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600" windowHeight="7935"/>
  </bookViews>
  <sheets>
    <sheet name="STOCK OPTION SIGNATURE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J29"/>
  <c r="J34"/>
  <c r="J35"/>
  <c r="J37"/>
  <c r="J42"/>
  <c r="J50"/>
  <c r="J76"/>
  <c r="J3"/>
</calcChain>
</file>

<file path=xl/sharedStrings.xml><?xml version="1.0" encoding="utf-8"?>
<sst xmlns="http://schemas.openxmlformats.org/spreadsheetml/2006/main" count="477" uniqueCount="136">
  <si>
    <t>DATE</t>
  </si>
  <si>
    <t>SCRIPT</t>
  </si>
  <si>
    <t>LOT SIZE</t>
  </si>
  <si>
    <t>STRIKE PRICE</t>
  </si>
  <si>
    <t>COST LEVEL</t>
  </si>
  <si>
    <t>TARGETS</t>
  </si>
  <si>
    <t>AMOUNT(RS.)</t>
  </si>
  <si>
    <t>PROFIT/LOSS</t>
  </si>
  <si>
    <t>TG1</t>
  </si>
  <si>
    <t>TG2</t>
  </si>
  <si>
    <t xml:space="preserve"> STOCK OPTION SIGNATURE TRACK SHEET</t>
  </si>
  <si>
    <t>REMARK</t>
  </si>
  <si>
    <t xml:space="preserve">FIRST TARGET </t>
  </si>
  <si>
    <t>NOT EXECUTED</t>
  </si>
  <si>
    <t xml:space="preserve">EXIT AT COST </t>
  </si>
  <si>
    <t>FINAL TARGET</t>
  </si>
  <si>
    <t>STOPLOSS</t>
  </si>
  <si>
    <t>PARTIAL PROFIT</t>
  </si>
  <si>
    <t>EXIT AT CMP 114.50</t>
  </si>
  <si>
    <t>EXIT AT 68.5</t>
  </si>
  <si>
    <t>BHARTIAIRTEL CALL</t>
  </si>
  <si>
    <t>TATAMOTORS CALL</t>
  </si>
  <si>
    <t>ADANIPORTS CALL</t>
  </si>
  <si>
    <t>UPL CALL</t>
  </si>
  <si>
    <t>MCDOWELL CALL</t>
  </si>
  <si>
    <t>AXIS BANK CALL</t>
  </si>
  <si>
    <t>CIPLA PUT</t>
  </si>
  <si>
    <t>GODREJIND CALL</t>
  </si>
  <si>
    <t>HINDPETRO CALL</t>
  </si>
  <si>
    <t>TORNPHARM CALL</t>
  </si>
  <si>
    <t>RELCAPITAL CALL</t>
  </si>
  <si>
    <t>PFC CALL</t>
  </si>
  <si>
    <t>HINDUNILIVER CALL</t>
  </si>
  <si>
    <t>IBULHSGFIN BUY</t>
  </si>
  <si>
    <t>TITAN BUY</t>
  </si>
  <si>
    <t>TATASTEEL BUY</t>
  </si>
  <si>
    <t>YESBANK CALL</t>
  </si>
  <si>
    <t>BHARATFROG PUT</t>
  </si>
  <si>
    <t>JUSTDIAL CALL</t>
  </si>
  <si>
    <t>IBULHSGFIN CALL</t>
  </si>
  <si>
    <t>ZEEL CALL</t>
  </si>
  <si>
    <t>BEML CALL</t>
  </si>
  <si>
    <t>SRF CALL</t>
  </si>
  <si>
    <t>JUBLFOOD BUY</t>
  </si>
  <si>
    <t>HINDPETRO PUT</t>
  </si>
  <si>
    <t>INDUSINDBK CALL</t>
  </si>
  <si>
    <t>AUROPHARMA CALL</t>
  </si>
  <si>
    <t>HINDUNILVR CALL</t>
  </si>
  <si>
    <t>HEXAWARE PUT</t>
  </si>
  <si>
    <t>CASTROLIND CALL</t>
  </si>
  <si>
    <t>KPIT CALL</t>
  </si>
  <si>
    <t>SUNTV PUT</t>
  </si>
  <si>
    <t>DCBBANK CALL</t>
  </si>
  <si>
    <t>RELIANCE CALL</t>
  </si>
  <si>
    <t>SUNPHARMA CALL</t>
  </si>
  <si>
    <t>SUNTV CALL</t>
  </si>
  <si>
    <t>UJJIVAN CALL</t>
  </si>
  <si>
    <t>INFRATEL CALL</t>
  </si>
  <si>
    <t>ZEEL PUT</t>
  </si>
  <si>
    <t>ESCORTS PUT</t>
  </si>
  <si>
    <t>DHFL PUT</t>
  </si>
  <si>
    <t>VEDL PUT</t>
  </si>
  <si>
    <t>SRTRANSFIN CALL</t>
  </si>
  <si>
    <t>TECHM CALL</t>
  </si>
  <si>
    <t>DRREDDY CALL</t>
  </si>
  <si>
    <t>BPCL CALL</t>
  </si>
  <si>
    <t>KSCL PUT</t>
  </si>
  <si>
    <t>ICICIPRULI CALL</t>
  </si>
  <si>
    <t>IBULHSGFIN PUT</t>
  </si>
  <si>
    <t>BAJFINANCE CALL</t>
  </si>
  <si>
    <t>ICICIBANK CALL</t>
  </si>
  <si>
    <t>RECLTD CALL</t>
  </si>
  <si>
    <t>HINDALCO CALL</t>
  </si>
  <si>
    <t>MCX CALL</t>
  </si>
  <si>
    <t>STAR CALL</t>
  </si>
  <si>
    <t>M&amp;M CALL</t>
  </si>
  <si>
    <t>REPCOHOME CALL</t>
  </si>
  <si>
    <t>PEL CALL</t>
  </si>
  <si>
    <t>TATASTEEL CALL</t>
  </si>
  <si>
    <t>TATAMOTORS PUT</t>
  </si>
  <si>
    <t>JUBLFOOD CALL</t>
  </si>
  <si>
    <t>TVSMOTORS CALL</t>
  </si>
  <si>
    <t>TCS PUT</t>
  </si>
  <si>
    <t>RAYMOND CALL</t>
  </si>
  <si>
    <t>CEAT PUT</t>
  </si>
  <si>
    <t>KAJARIACER CALL</t>
  </si>
  <si>
    <t>TITAN CALL</t>
  </si>
  <si>
    <t>EXIT AT COST</t>
  </si>
  <si>
    <t>INDIGO CALL</t>
  </si>
  <si>
    <t>IGL CALL</t>
  </si>
  <si>
    <t>SECOND TARGET</t>
  </si>
  <si>
    <t>EMINENT INVESTMENT ADVISORS</t>
  </si>
  <si>
    <t>UPL PUT</t>
  </si>
  <si>
    <t>AXIS BANK PUT</t>
  </si>
  <si>
    <t xml:space="preserve"> ZEEL CALL</t>
  </si>
  <si>
    <t>DRREDDY PUT</t>
  </si>
  <si>
    <t>TITAN PUT</t>
  </si>
  <si>
    <t>KOTAKBANK CALL</t>
  </si>
  <si>
    <t>IBULHSFIN CALL</t>
  </si>
  <si>
    <t>APOLLOHOSP CALL</t>
  </si>
  <si>
    <t>HDFC CALL</t>
  </si>
  <si>
    <t>INFY CALL</t>
  </si>
  <si>
    <t>ZEEL</t>
  </si>
  <si>
    <t>IBULHSGFIN</t>
  </si>
  <si>
    <t>ASIANPAINT CALL</t>
  </si>
  <si>
    <t>IBULHAGFIN PUT</t>
  </si>
  <si>
    <t>HINDUNILVR</t>
  </si>
  <si>
    <t>SRTRANSFIN</t>
  </si>
  <si>
    <t>HINDUNLVR</t>
  </si>
  <si>
    <t>ASIANPAINT</t>
  </si>
  <si>
    <t>MARUTI CALL</t>
  </si>
  <si>
    <t>BAJAJFINSV CALL</t>
  </si>
  <si>
    <t>BRITANNIA</t>
  </si>
  <si>
    <t>BRITANNIA CALL</t>
  </si>
  <si>
    <t>HINDPETRO</t>
  </si>
  <si>
    <t>GAIL CALL</t>
  </si>
  <si>
    <t>POWERGRID CALL</t>
  </si>
  <si>
    <t>ULTRACEMCO PUT</t>
  </si>
  <si>
    <t>ULTRACEMCO CALL</t>
  </si>
  <si>
    <t>PARTIAL PROFIT 23.5</t>
  </si>
  <si>
    <t>INFRATEL PUT</t>
  </si>
  <si>
    <t>JSWSTEEL CALL</t>
  </si>
  <si>
    <t>NIITTECH CALL</t>
  </si>
  <si>
    <t>INDUSINDBK PUT</t>
  </si>
  <si>
    <t>BHARTIARTL CALL</t>
  </si>
  <si>
    <t>SBIN CALL</t>
  </si>
  <si>
    <t>IBULHAGSFIN CALL</t>
  </si>
  <si>
    <t>LICHSGFIN CALL</t>
  </si>
  <si>
    <t>AXISBANK CALL</t>
  </si>
  <si>
    <t>MUTHOOTFIN CALL</t>
  </si>
  <si>
    <t>ESCORTS CALL</t>
  </si>
  <si>
    <t>BOOK AT 18.60</t>
  </si>
  <si>
    <t>ICICIBANK PUT</t>
  </si>
  <si>
    <t>HINDUNILVR PUT</t>
  </si>
  <si>
    <t>INDSUSINDBK CALL</t>
  </si>
  <si>
    <t>eXIT AT COST</t>
  </si>
</sst>
</file>

<file path=xl/styles.xml><?xml version="1.0" encoding="utf-8"?>
<styleSheet xmlns="http://schemas.openxmlformats.org/spreadsheetml/2006/main">
  <numFmts count="2">
    <numFmt numFmtId="164" formatCode="d/mmm/yyyy;@"/>
    <numFmt numFmtId="165" formatCode="d\-mmm\-yy;@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sz val="9"/>
      <color rgb="FFFF0000"/>
      <name val="Calibri"/>
      <family val="2"/>
    </font>
    <font>
      <sz val="9"/>
      <color theme="1" tint="0.14999847407452621"/>
      <name val="Calibri"/>
      <family val="2"/>
    </font>
    <font>
      <sz val="9"/>
      <color theme="1"/>
      <name val="Calibri"/>
      <family val="2"/>
    </font>
    <font>
      <i/>
      <sz val="9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 tint="4.9989318521683403E-2"/>
      <name val="Calibri"/>
      <family val="2"/>
    </font>
    <font>
      <b/>
      <sz val="16"/>
      <color indexed="9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20"/>
      <color indexed="8"/>
      <name val="Calibri"/>
      <family val="2"/>
    </font>
    <font>
      <sz val="22"/>
      <color theme="1"/>
      <name val="Calibri"/>
      <family val="2"/>
    </font>
    <font>
      <sz val="22"/>
      <color indexed="8"/>
      <name val="Calibri"/>
      <family val="2"/>
    </font>
    <font>
      <b/>
      <sz val="18"/>
      <color indexed="9"/>
      <name val="Calibri"/>
      <family val="2"/>
    </font>
    <font>
      <sz val="18"/>
      <color theme="1"/>
      <name val="Calibri"/>
      <family val="2"/>
    </font>
    <font>
      <sz val="18"/>
      <color indexed="8"/>
      <name val="Calibri"/>
      <family val="2"/>
    </font>
    <font>
      <b/>
      <sz val="14"/>
      <color indexed="9"/>
      <name val="Calibri"/>
      <family val="2"/>
    </font>
    <font>
      <sz val="16"/>
      <color theme="1"/>
      <name val="Calibri"/>
      <family val="2"/>
    </font>
    <font>
      <sz val="16"/>
      <color indexed="8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9BFC7"/>
        <bgColor indexed="54"/>
      </patternFill>
    </fill>
    <fill>
      <patternFill patternType="solid">
        <fgColor rgb="FF29BF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2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15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5" fontId="8" fillId="4" borderId="2" xfId="1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65" fontId="9" fillId="4" borderId="2" xfId="1" applyNumberFormat="1" applyFont="1" applyFill="1" applyBorder="1" applyAlignment="1">
      <alignment horizontal="center" vertical="center"/>
    </xf>
    <xf numFmtId="165" fontId="9" fillId="4" borderId="4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/>
    </xf>
    <xf numFmtId="2" fontId="12" fillId="5" borderId="2" xfId="0" applyNumberFormat="1" applyFont="1" applyFill="1" applyBorder="1" applyAlignment="1">
      <alignment horizontal="center" vertical="center"/>
    </xf>
    <xf numFmtId="2" fontId="8" fillId="5" borderId="2" xfId="0" applyNumberFormat="1" applyFont="1" applyFill="1" applyBorder="1" applyAlignment="1">
      <alignment horizontal="center" vertical="center"/>
    </xf>
    <xf numFmtId="165" fontId="2" fillId="4" borderId="0" xfId="1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165" fontId="2" fillId="4" borderId="0" xfId="1" applyNumberFormat="1" applyFont="1" applyFill="1" applyBorder="1" applyAlignment="1">
      <alignment horizontal="center" vertical="center"/>
    </xf>
    <xf numFmtId="2" fontId="2" fillId="5" borderId="0" xfId="0" applyNumberFormat="1" applyFont="1" applyFill="1" applyBorder="1" applyAlignment="1">
      <alignment horizontal="center" vertical="center"/>
    </xf>
    <xf numFmtId="2" fontId="15" fillId="5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2" fontId="2" fillId="5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2" fontId="11" fillId="2" borderId="2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3" fillId="2" borderId="2" xfId="0" applyFont="1" applyFill="1" applyBorder="1" applyAlignment="1">
      <alignment horizontal="center" vertical="center"/>
    </xf>
    <xf numFmtId="164" fontId="17" fillId="2" borderId="0" xfId="0" applyNumberFormat="1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164" fontId="23" fillId="2" borderId="6" xfId="0" applyNumberFormat="1" applyFont="1" applyFill="1" applyBorder="1" applyAlignment="1">
      <alignment horizontal="center" vertical="center"/>
    </xf>
    <xf numFmtId="164" fontId="23" fillId="2" borderId="3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164" fontId="23" fillId="2" borderId="5" xfId="0" applyNumberFormat="1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3 3" xfId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352550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752475</xdr:colOff>
      <xdr:row>0</xdr:row>
      <xdr:rowOff>76199</xdr:rowOff>
    </xdr:from>
    <xdr:to>
      <xdr:col>1</xdr:col>
      <xdr:colOff>1000125</xdr:colOff>
      <xdr:row>1</xdr:row>
      <xdr:rowOff>171450</xdr:rowOff>
    </xdr:to>
    <xdr:pic>
      <xdr:nvPicPr>
        <xdr:cNvPr id="3" name="Picture 3" descr="enment_logo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76199"/>
          <a:ext cx="1371600" cy="457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0</xdr:row>
      <xdr:rowOff>0</xdr:rowOff>
    </xdr:from>
    <xdr:to>
      <xdr:col>11</xdr:col>
      <xdr:colOff>523875</xdr:colOff>
      <xdr:row>0</xdr:row>
      <xdr:rowOff>219075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0020300" y="0"/>
          <a:ext cx="1504950" cy="1809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S471"/>
  <sheetViews>
    <sheetView tabSelected="1" workbookViewId="0">
      <selection activeCell="A7" sqref="A7"/>
    </sheetView>
  </sheetViews>
  <sheetFormatPr defaultColWidth="16.85546875" defaultRowHeight="15"/>
  <cols>
    <col min="1" max="1" width="16.85546875" style="34"/>
    <col min="2" max="2" width="20.140625" style="34" customWidth="1"/>
    <col min="3" max="9" width="16.85546875" style="34"/>
    <col min="10" max="10" width="17.5703125" style="34" customWidth="1"/>
    <col min="11" max="11" width="25" style="34" customWidth="1"/>
    <col min="12" max="16384" width="16.85546875" style="34"/>
  </cols>
  <sheetData>
    <row r="1" spans="1:253" s="57" customFormat="1" ht="28.5" customHeight="1">
      <c r="A1" s="68" t="s">
        <v>91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</row>
    <row r="2" spans="1:253" s="60" customFormat="1" ht="26.25" customHeight="1">
      <c r="A2" s="69" t="s">
        <v>10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59"/>
      <c r="IS2" s="59"/>
    </row>
    <row r="3" spans="1:253" s="64" customFormat="1" ht="23.25" customHeight="1">
      <c r="A3" s="72"/>
      <c r="B3" s="73"/>
      <c r="C3" s="73"/>
      <c r="D3" s="73"/>
      <c r="E3" s="73"/>
      <c r="F3" s="73"/>
      <c r="G3" s="73"/>
      <c r="H3" s="73"/>
      <c r="I3" s="74"/>
      <c r="J3" s="61">
        <f>SUM(J6:J238)</f>
        <v>473128.5</v>
      </c>
      <c r="K3" s="61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</row>
    <row r="4" spans="1:253" s="66" customFormat="1" ht="20.25" customHeight="1">
      <c r="A4" s="75" t="s">
        <v>0</v>
      </c>
      <c r="B4" s="77" t="s">
        <v>1</v>
      </c>
      <c r="C4" s="77" t="s">
        <v>2</v>
      </c>
      <c r="D4" s="77" t="s">
        <v>3</v>
      </c>
      <c r="E4" s="79" t="s">
        <v>4</v>
      </c>
      <c r="F4" s="77" t="s">
        <v>5</v>
      </c>
      <c r="G4" s="77"/>
      <c r="H4" s="77" t="s">
        <v>6</v>
      </c>
      <c r="I4" s="77"/>
      <c r="J4" s="81" t="s">
        <v>7</v>
      </c>
      <c r="K4" s="70" t="s">
        <v>11</v>
      </c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</row>
    <row r="5" spans="1:253" s="3" customFormat="1" ht="21.75" customHeight="1">
      <c r="A5" s="76"/>
      <c r="B5" s="78"/>
      <c r="C5" s="78"/>
      <c r="D5" s="78"/>
      <c r="E5" s="80"/>
      <c r="F5" s="67" t="s">
        <v>8</v>
      </c>
      <c r="G5" s="67" t="s">
        <v>9</v>
      </c>
      <c r="H5" s="67" t="s">
        <v>8</v>
      </c>
      <c r="I5" s="67" t="s">
        <v>9</v>
      </c>
      <c r="J5" s="82"/>
      <c r="K5" s="7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253" s="26" customFormat="1">
      <c r="A6" s="27"/>
      <c r="B6" s="27"/>
      <c r="C6" s="27"/>
      <c r="D6" s="27"/>
      <c r="E6" s="27"/>
      <c r="F6" s="27"/>
      <c r="G6" s="27"/>
      <c r="H6" s="27"/>
      <c r="I6" s="27"/>
      <c r="J6" s="27"/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</row>
    <row r="7" spans="1:253" s="26" customFormat="1">
      <c r="A7" s="20">
        <v>44336</v>
      </c>
      <c r="B7" s="27" t="s">
        <v>24</v>
      </c>
      <c r="C7" s="27">
        <v>1250</v>
      </c>
      <c r="D7" s="27">
        <v>570</v>
      </c>
      <c r="E7" s="27">
        <v>16</v>
      </c>
      <c r="F7" s="27">
        <v>20</v>
      </c>
      <c r="G7" s="27">
        <v>25</v>
      </c>
      <c r="H7" s="27">
        <v>5000</v>
      </c>
      <c r="I7" s="27">
        <v>0</v>
      </c>
      <c r="J7" s="27">
        <v>5000</v>
      </c>
      <c r="K7" s="23" t="s">
        <v>12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</row>
    <row r="8" spans="1:253" s="26" customFormat="1">
      <c r="A8" s="20">
        <v>44047</v>
      </c>
      <c r="B8" s="27" t="s">
        <v>53</v>
      </c>
      <c r="C8" s="27">
        <v>505</v>
      </c>
      <c r="D8" s="27">
        <v>2100</v>
      </c>
      <c r="E8" s="27">
        <v>105</v>
      </c>
      <c r="F8" s="27">
        <v>110</v>
      </c>
      <c r="G8" s="27">
        <v>115</v>
      </c>
      <c r="H8" s="27">
        <v>2525</v>
      </c>
      <c r="I8" s="27">
        <v>2525</v>
      </c>
      <c r="J8" s="27">
        <v>5050</v>
      </c>
      <c r="K8" s="23" t="s">
        <v>15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</row>
    <row r="9" spans="1:253" s="26" customFormat="1">
      <c r="A9" s="20">
        <v>44011</v>
      </c>
      <c r="B9" s="27" t="s">
        <v>47</v>
      </c>
      <c r="C9" s="27">
        <v>300</v>
      </c>
      <c r="D9" s="27">
        <v>2180</v>
      </c>
      <c r="E9" s="27">
        <v>89</v>
      </c>
      <c r="F9" s="27">
        <v>94</v>
      </c>
      <c r="G9" s="27">
        <v>100</v>
      </c>
      <c r="H9" s="27">
        <v>0</v>
      </c>
      <c r="I9" s="27">
        <v>0</v>
      </c>
      <c r="J9" s="27">
        <v>0</v>
      </c>
      <c r="K9" s="23" t="s">
        <v>13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</row>
    <row r="10" spans="1:253" s="26" customFormat="1">
      <c r="A10" s="20">
        <v>44006</v>
      </c>
      <c r="B10" s="27" t="s">
        <v>104</v>
      </c>
      <c r="C10" s="27">
        <v>300</v>
      </c>
      <c r="D10" s="27">
        <v>1800</v>
      </c>
      <c r="E10" s="27">
        <v>30</v>
      </c>
      <c r="F10" s="27">
        <v>33</v>
      </c>
      <c r="G10" s="27">
        <v>37</v>
      </c>
      <c r="H10" s="27">
        <v>900</v>
      </c>
      <c r="I10" s="27">
        <v>0</v>
      </c>
      <c r="J10" s="27">
        <v>900</v>
      </c>
      <c r="K10" s="23" t="s">
        <v>12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</row>
    <row r="11" spans="1:253" s="26" customFormat="1">
      <c r="A11" s="20">
        <v>44004</v>
      </c>
      <c r="B11" s="27" t="s">
        <v>40</v>
      </c>
      <c r="C11" s="27">
        <v>1700</v>
      </c>
      <c r="D11" s="27">
        <v>175</v>
      </c>
      <c r="E11" s="27">
        <v>9</v>
      </c>
      <c r="F11" s="27">
        <v>10.5</v>
      </c>
      <c r="G11" s="27">
        <v>12</v>
      </c>
      <c r="H11" s="27">
        <v>0</v>
      </c>
      <c r="I11" s="27">
        <v>0</v>
      </c>
      <c r="J11" s="27">
        <v>-3400</v>
      </c>
      <c r="K11" s="23" t="s">
        <v>16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</row>
    <row r="12" spans="1:253" s="26" customFormat="1">
      <c r="A12" s="20">
        <v>43992</v>
      </c>
      <c r="B12" s="27" t="s">
        <v>69</v>
      </c>
      <c r="C12" s="27">
        <v>250</v>
      </c>
      <c r="D12" s="27">
        <v>2450</v>
      </c>
      <c r="E12" s="27">
        <v>120</v>
      </c>
      <c r="F12" s="27">
        <v>130</v>
      </c>
      <c r="G12" s="27">
        <v>145</v>
      </c>
      <c r="H12" s="27">
        <v>2500</v>
      </c>
      <c r="I12" s="27">
        <v>3750</v>
      </c>
      <c r="J12" s="27">
        <v>6250</v>
      </c>
      <c r="K12" s="23" t="s">
        <v>15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</row>
    <row r="13" spans="1:253" s="26" customFormat="1">
      <c r="A13" s="20">
        <v>43992</v>
      </c>
      <c r="B13" s="27" t="s">
        <v>47</v>
      </c>
      <c r="C13" s="27">
        <v>300</v>
      </c>
      <c r="D13" s="27">
        <v>2120</v>
      </c>
      <c r="E13" s="27">
        <v>60</v>
      </c>
      <c r="F13" s="27">
        <v>64</v>
      </c>
      <c r="G13" s="27">
        <v>70</v>
      </c>
      <c r="H13" s="27">
        <v>1200</v>
      </c>
      <c r="I13" s="27">
        <v>0</v>
      </c>
      <c r="J13" s="27">
        <v>1200</v>
      </c>
      <c r="K13" s="23" t="s">
        <v>12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</row>
    <row r="14" spans="1:253" s="26" customFormat="1">
      <c r="A14" s="20">
        <v>43951</v>
      </c>
      <c r="B14" s="27" t="s">
        <v>134</v>
      </c>
      <c r="C14" s="27">
        <v>400</v>
      </c>
      <c r="D14" s="27">
        <v>480</v>
      </c>
      <c r="E14" s="27">
        <v>10</v>
      </c>
      <c r="F14" s="27">
        <v>15</v>
      </c>
      <c r="G14" s="27">
        <v>20</v>
      </c>
      <c r="H14" s="27">
        <v>0</v>
      </c>
      <c r="I14" s="27">
        <v>0</v>
      </c>
      <c r="J14" s="27">
        <v>0</v>
      </c>
      <c r="K14" s="23" t="s">
        <v>13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</row>
    <row r="15" spans="1:253" s="26" customFormat="1">
      <c r="A15" s="20">
        <v>43943</v>
      </c>
      <c r="B15" s="27" t="s">
        <v>40</v>
      </c>
      <c r="C15" s="27">
        <v>1700</v>
      </c>
      <c r="D15" s="27">
        <v>130</v>
      </c>
      <c r="E15" s="27">
        <v>13</v>
      </c>
      <c r="F15" s="27">
        <v>15</v>
      </c>
      <c r="G15" s="27">
        <v>18</v>
      </c>
      <c r="H15" s="27">
        <v>0</v>
      </c>
      <c r="I15" s="27">
        <v>0</v>
      </c>
      <c r="J15" s="27">
        <v>0</v>
      </c>
      <c r="K15" s="23" t="s">
        <v>135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</row>
    <row r="16" spans="1:253" s="26" customFormat="1">
      <c r="A16" s="20">
        <v>43938</v>
      </c>
      <c r="B16" s="27" t="s">
        <v>96</v>
      </c>
      <c r="C16" s="27">
        <v>750</v>
      </c>
      <c r="D16" s="27">
        <v>980</v>
      </c>
      <c r="E16" s="27">
        <v>52</v>
      </c>
      <c r="F16" s="27">
        <v>56</v>
      </c>
      <c r="G16" s="27">
        <v>60</v>
      </c>
      <c r="H16" s="27">
        <v>3000</v>
      </c>
      <c r="I16" s="27">
        <v>0</v>
      </c>
      <c r="J16" s="27">
        <v>3000</v>
      </c>
      <c r="K16" s="23" t="s">
        <v>12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</row>
    <row r="17" spans="1:253" s="26" customFormat="1">
      <c r="A17" s="20">
        <v>43934</v>
      </c>
      <c r="B17" s="27" t="s">
        <v>46</v>
      </c>
      <c r="C17" s="27">
        <v>1000</v>
      </c>
      <c r="D17" s="27">
        <v>480</v>
      </c>
      <c r="E17" s="27">
        <v>56</v>
      </c>
      <c r="F17" s="27">
        <v>59</v>
      </c>
      <c r="G17" s="27">
        <v>64</v>
      </c>
      <c r="H17" s="27">
        <v>3000</v>
      </c>
      <c r="I17" s="27">
        <v>5000</v>
      </c>
      <c r="J17" s="27">
        <v>8000</v>
      </c>
      <c r="K17" s="23" t="s">
        <v>15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</row>
    <row r="18" spans="1:253" s="26" customFormat="1">
      <c r="A18" s="20">
        <v>43914</v>
      </c>
      <c r="B18" s="27" t="s">
        <v>133</v>
      </c>
      <c r="C18" s="27">
        <v>300</v>
      </c>
      <c r="D18" s="27">
        <v>2000</v>
      </c>
      <c r="E18" s="27">
        <v>80</v>
      </c>
      <c r="F18" s="27">
        <v>90</v>
      </c>
      <c r="G18" s="27">
        <v>100</v>
      </c>
      <c r="H18" s="27">
        <v>0</v>
      </c>
      <c r="I18" s="27">
        <v>0</v>
      </c>
      <c r="J18" s="27">
        <v>0</v>
      </c>
      <c r="K18" s="23" t="s">
        <v>13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</row>
    <row r="19" spans="1:253" s="26" customFormat="1">
      <c r="A19" s="20">
        <v>43910</v>
      </c>
      <c r="B19" s="27" t="s">
        <v>101</v>
      </c>
      <c r="C19" s="27">
        <v>1200</v>
      </c>
      <c r="D19" s="27">
        <v>580</v>
      </c>
      <c r="E19" s="27">
        <v>25</v>
      </c>
      <c r="F19" s="27">
        <v>27</v>
      </c>
      <c r="G19" s="27">
        <v>30</v>
      </c>
      <c r="H19" s="27">
        <v>2400</v>
      </c>
      <c r="I19" s="27">
        <v>3600</v>
      </c>
      <c r="J19" s="27">
        <f>H19+I19</f>
        <v>6000</v>
      </c>
      <c r="K19" s="23" t="s">
        <v>15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</row>
    <row r="20" spans="1:253" s="26" customFormat="1">
      <c r="A20" s="20">
        <v>43908</v>
      </c>
      <c r="B20" s="27" t="s">
        <v>132</v>
      </c>
      <c r="C20" s="27">
        <v>1375</v>
      </c>
      <c r="D20" s="27">
        <v>350</v>
      </c>
      <c r="E20" s="27">
        <v>29</v>
      </c>
      <c r="F20" s="27">
        <v>31</v>
      </c>
      <c r="G20" s="27">
        <v>33</v>
      </c>
      <c r="H20" s="27">
        <v>2750</v>
      </c>
      <c r="I20" s="27">
        <v>0</v>
      </c>
      <c r="J20" s="27">
        <v>2750</v>
      </c>
      <c r="K20" s="23" t="s">
        <v>12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</row>
    <row r="21" spans="1:253" s="26" customFormat="1">
      <c r="A21" s="20">
        <v>43902</v>
      </c>
      <c r="B21" s="27" t="s">
        <v>125</v>
      </c>
      <c r="C21" s="27">
        <v>3000</v>
      </c>
      <c r="D21" s="27">
        <v>220</v>
      </c>
      <c r="E21" s="27">
        <v>22</v>
      </c>
      <c r="F21" s="27">
        <v>23</v>
      </c>
      <c r="G21" s="27">
        <v>24.5</v>
      </c>
      <c r="H21" s="27">
        <v>0</v>
      </c>
      <c r="I21" s="27">
        <v>0</v>
      </c>
      <c r="J21" s="27">
        <v>0</v>
      </c>
      <c r="K21" s="23" t="s">
        <v>13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</row>
    <row r="22" spans="1:253" s="26" customFormat="1">
      <c r="A22" s="20">
        <v>43899</v>
      </c>
      <c r="B22" s="27" t="s">
        <v>57</v>
      </c>
      <c r="C22" s="27">
        <v>2000</v>
      </c>
      <c r="D22" s="27">
        <v>200</v>
      </c>
      <c r="E22" s="27">
        <v>18</v>
      </c>
      <c r="F22" s="27">
        <v>19.5</v>
      </c>
      <c r="G22" s="27">
        <v>21.5</v>
      </c>
      <c r="H22" s="27">
        <v>1200</v>
      </c>
      <c r="I22" s="27">
        <v>0</v>
      </c>
      <c r="J22" s="27">
        <v>1200</v>
      </c>
      <c r="K22" s="23" t="s">
        <v>131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</row>
    <row r="23" spans="1:253" s="26" customFormat="1">
      <c r="A23" s="20">
        <v>43896</v>
      </c>
      <c r="B23" s="27" t="s">
        <v>125</v>
      </c>
      <c r="C23" s="27">
        <v>3000</v>
      </c>
      <c r="D23" s="27">
        <v>270</v>
      </c>
      <c r="E23" s="27">
        <v>19</v>
      </c>
      <c r="F23" s="27">
        <v>20</v>
      </c>
      <c r="G23" s="27">
        <v>22</v>
      </c>
      <c r="H23" s="27">
        <v>0</v>
      </c>
      <c r="I23" s="27">
        <v>0</v>
      </c>
      <c r="J23" s="27">
        <v>0</v>
      </c>
      <c r="K23" s="23" t="s">
        <v>13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</row>
    <row r="24" spans="1:253" s="26" customFormat="1">
      <c r="A24" s="20">
        <v>43894</v>
      </c>
      <c r="B24" s="27" t="s">
        <v>54</v>
      </c>
      <c r="C24" s="27">
        <v>1250</v>
      </c>
      <c r="D24" s="27">
        <v>410</v>
      </c>
      <c r="E24" s="27">
        <v>17.5</v>
      </c>
      <c r="F24" s="27">
        <v>19.5</v>
      </c>
      <c r="G24" s="27">
        <v>22.5</v>
      </c>
      <c r="H24" s="27">
        <v>2500</v>
      </c>
      <c r="I24" s="27">
        <v>0</v>
      </c>
      <c r="J24" s="27">
        <v>2500</v>
      </c>
      <c r="K24" s="23" t="s">
        <v>12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</row>
    <row r="25" spans="1:253" s="26" customFormat="1">
      <c r="A25" s="20">
        <v>43893</v>
      </c>
      <c r="B25" s="27" t="s">
        <v>96</v>
      </c>
      <c r="C25" s="27">
        <v>750</v>
      </c>
      <c r="D25" s="27">
        <v>1220</v>
      </c>
      <c r="E25" s="27">
        <v>40</v>
      </c>
      <c r="F25" s="27">
        <v>44</v>
      </c>
      <c r="G25" s="27">
        <v>50</v>
      </c>
      <c r="H25" s="27">
        <v>0</v>
      </c>
      <c r="I25" s="27">
        <v>0</v>
      </c>
      <c r="J25" s="27">
        <v>-4500</v>
      </c>
      <c r="K25" s="23" t="s">
        <v>16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</row>
    <row r="26" spans="1:253" s="26" customFormat="1">
      <c r="A26" s="20">
        <v>43892</v>
      </c>
      <c r="B26" s="27" t="s">
        <v>130</v>
      </c>
      <c r="C26" s="27">
        <v>1100</v>
      </c>
      <c r="D26" s="27">
        <v>860</v>
      </c>
      <c r="E26" s="27">
        <v>44</v>
      </c>
      <c r="F26" s="27">
        <v>47</v>
      </c>
      <c r="G26" s="27">
        <v>50</v>
      </c>
      <c r="H26" s="27">
        <v>3300</v>
      </c>
      <c r="I26" s="27">
        <v>0</v>
      </c>
      <c r="J26" s="27">
        <v>3300</v>
      </c>
      <c r="K26" s="23" t="s">
        <v>12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</row>
    <row r="27" spans="1:253" s="26" customFormat="1">
      <c r="A27" s="20">
        <v>43880</v>
      </c>
      <c r="B27" s="27" t="s">
        <v>57</v>
      </c>
      <c r="C27" s="27">
        <v>2000</v>
      </c>
      <c r="D27" s="27">
        <v>220</v>
      </c>
      <c r="E27" s="27">
        <v>12</v>
      </c>
      <c r="F27" s="27">
        <v>13.5</v>
      </c>
      <c r="G27" s="27">
        <v>15</v>
      </c>
      <c r="H27" s="27">
        <v>3000</v>
      </c>
      <c r="I27" s="27">
        <v>3000</v>
      </c>
      <c r="J27" s="27">
        <v>6000</v>
      </c>
      <c r="K27" s="23" t="s">
        <v>15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</row>
    <row r="28" spans="1:253" s="26" customFormat="1">
      <c r="A28" s="20">
        <v>43879</v>
      </c>
      <c r="B28" s="27" t="s">
        <v>101</v>
      </c>
      <c r="C28" s="27">
        <v>1200</v>
      </c>
      <c r="D28" s="27">
        <v>790</v>
      </c>
      <c r="E28" s="27">
        <v>15</v>
      </c>
      <c r="F28" s="27">
        <v>17</v>
      </c>
      <c r="G28" s="27">
        <v>20</v>
      </c>
      <c r="H28" s="27">
        <v>0</v>
      </c>
      <c r="I28" s="27">
        <v>0</v>
      </c>
      <c r="J28" s="27">
        <v>0</v>
      </c>
      <c r="K28" s="23" t="s">
        <v>87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</row>
    <row r="29" spans="1:253" s="26" customFormat="1">
      <c r="A29" s="20">
        <v>43878</v>
      </c>
      <c r="B29" s="27" t="s">
        <v>129</v>
      </c>
      <c r="C29" s="27">
        <v>1500</v>
      </c>
      <c r="D29" s="27">
        <v>800</v>
      </c>
      <c r="E29" s="27">
        <v>24</v>
      </c>
      <c r="F29" s="27">
        <v>26</v>
      </c>
      <c r="G29" s="27">
        <v>29</v>
      </c>
      <c r="H29" s="27">
        <v>3000</v>
      </c>
      <c r="I29" s="27">
        <v>4500</v>
      </c>
      <c r="J29" s="27">
        <f>H29+I29</f>
        <v>7500</v>
      </c>
      <c r="K29" s="23" t="s">
        <v>15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</row>
    <row r="30" spans="1:253" s="26" customFormat="1">
      <c r="A30" s="20">
        <v>43873</v>
      </c>
      <c r="B30" s="27" t="s">
        <v>104</v>
      </c>
      <c r="C30" s="27">
        <v>600</v>
      </c>
      <c r="D30" s="27">
        <v>1920</v>
      </c>
      <c r="E30" s="27">
        <v>32</v>
      </c>
      <c r="F30" s="27">
        <v>35</v>
      </c>
      <c r="G30" s="27">
        <v>39</v>
      </c>
      <c r="H30" s="27">
        <v>0</v>
      </c>
      <c r="I30" s="27">
        <v>0</v>
      </c>
      <c r="J30" s="27">
        <v>-2400</v>
      </c>
      <c r="K30" s="23" t="s">
        <v>16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</row>
    <row r="31" spans="1:253" s="26" customFormat="1">
      <c r="A31" s="20">
        <v>43872</v>
      </c>
      <c r="B31" s="27" t="s">
        <v>128</v>
      </c>
      <c r="C31" s="27">
        <v>1200</v>
      </c>
      <c r="D31" s="27">
        <v>750</v>
      </c>
      <c r="E31" s="27">
        <v>19</v>
      </c>
      <c r="F31" s="27">
        <v>21</v>
      </c>
      <c r="G31" s="27">
        <v>24</v>
      </c>
      <c r="H31" s="27">
        <v>0</v>
      </c>
      <c r="I31" s="27">
        <v>0</v>
      </c>
      <c r="J31" s="27">
        <v>-3600</v>
      </c>
      <c r="K31" s="23" t="s">
        <v>16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</row>
    <row r="32" spans="1:253" s="26" customFormat="1">
      <c r="A32" s="20">
        <v>43867</v>
      </c>
      <c r="B32" s="27" t="s">
        <v>127</v>
      </c>
      <c r="C32" s="27">
        <v>1300</v>
      </c>
      <c r="D32" s="27">
        <v>440</v>
      </c>
      <c r="E32" s="27">
        <v>18.399999999999999</v>
      </c>
      <c r="F32" s="27">
        <v>20.399999999999999</v>
      </c>
      <c r="G32" s="27">
        <v>23</v>
      </c>
      <c r="H32" s="27">
        <v>0</v>
      </c>
      <c r="I32" s="27">
        <v>0</v>
      </c>
      <c r="J32" s="27">
        <v>-3900</v>
      </c>
      <c r="K32" s="23" t="s">
        <v>16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</row>
    <row r="33" spans="1:253" s="26" customFormat="1">
      <c r="A33" s="20">
        <v>43867</v>
      </c>
      <c r="B33" s="27" t="s">
        <v>124</v>
      </c>
      <c r="C33" s="27">
        <v>1851</v>
      </c>
      <c r="D33" s="27">
        <v>550</v>
      </c>
      <c r="E33" s="27">
        <v>19.5</v>
      </c>
      <c r="F33" s="27">
        <v>21</v>
      </c>
      <c r="G33" s="27">
        <v>23</v>
      </c>
      <c r="H33" s="27">
        <v>0</v>
      </c>
      <c r="I33" s="27">
        <v>0</v>
      </c>
      <c r="J33" s="27">
        <v>-3702</v>
      </c>
      <c r="K33" s="23" t="s">
        <v>16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</row>
    <row r="34" spans="1:253" s="26" customFormat="1">
      <c r="A34" s="20">
        <v>43866</v>
      </c>
      <c r="B34" s="27" t="s">
        <v>21</v>
      </c>
      <c r="C34" s="27">
        <v>4300</v>
      </c>
      <c r="D34" s="27">
        <v>175</v>
      </c>
      <c r="E34" s="27">
        <v>8.5</v>
      </c>
      <c r="F34" s="27">
        <v>9.5</v>
      </c>
      <c r="G34" s="27">
        <v>11</v>
      </c>
      <c r="H34" s="27">
        <v>4300</v>
      </c>
      <c r="I34" s="27">
        <v>6450</v>
      </c>
      <c r="J34" s="27">
        <f>H34+I34</f>
        <v>10750</v>
      </c>
      <c r="K34" s="23" t="s">
        <v>15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</row>
    <row r="35" spans="1:253" s="26" customFormat="1">
      <c r="A35" s="20">
        <v>43864</v>
      </c>
      <c r="B35" s="27" t="s">
        <v>104</v>
      </c>
      <c r="C35" s="27">
        <v>600</v>
      </c>
      <c r="D35" s="27">
        <v>1800</v>
      </c>
      <c r="E35" s="27">
        <v>50</v>
      </c>
      <c r="F35" s="27">
        <v>56</v>
      </c>
      <c r="G35" s="27">
        <v>66</v>
      </c>
      <c r="H35" s="27">
        <v>3600</v>
      </c>
      <c r="I35" s="27">
        <v>6000</v>
      </c>
      <c r="J35" s="27">
        <f>H35+I35</f>
        <v>9600</v>
      </c>
      <c r="K35" s="23" t="s">
        <v>15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</row>
    <row r="36" spans="1:253" s="26" customFormat="1">
      <c r="A36" s="20">
        <v>43862</v>
      </c>
      <c r="B36" s="27" t="s">
        <v>126</v>
      </c>
      <c r="C36" s="27">
        <v>1000</v>
      </c>
      <c r="D36" s="27">
        <v>310</v>
      </c>
      <c r="E36" s="27">
        <v>30</v>
      </c>
      <c r="F36" s="27">
        <v>34</v>
      </c>
      <c r="G36" s="27">
        <v>40</v>
      </c>
      <c r="H36" s="27">
        <v>0</v>
      </c>
      <c r="I36" s="27">
        <v>0</v>
      </c>
      <c r="J36" s="27">
        <v>-10000</v>
      </c>
      <c r="K36" s="23" t="s">
        <v>16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</row>
    <row r="37" spans="1:253" s="26" customFormat="1">
      <c r="A37" s="20">
        <v>43861</v>
      </c>
      <c r="B37" s="27" t="s">
        <v>125</v>
      </c>
      <c r="C37" s="27">
        <v>3000</v>
      </c>
      <c r="D37" s="27">
        <v>310</v>
      </c>
      <c r="E37" s="27">
        <v>17</v>
      </c>
      <c r="F37" s="27">
        <v>18</v>
      </c>
      <c r="G37" s="27">
        <v>19.5</v>
      </c>
      <c r="H37" s="27">
        <v>3000</v>
      </c>
      <c r="I37" s="27">
        <v>4500</v>
      </c>
      <c r="J37" s="27">
        <f>H37+I37</f>
        <v>7500</v>
      </c>
      <c r="K37" s="23" t="s">
        <v>15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</row>
    <row r="38" spans="1:253" s="26" customFormat="1">
      <c r="A38" s="20">
        <v>43859</v>
      </c>
      <c r="B38" s="27" t="s">
        <v>62</v>
      </c>
      <c r="C38" s="27">
        <v>600</v>
      </c>
      <c r="D38" s="27">
        <v>1100</v>
      </c>
      <c r="E38" s="27">
        <v>26</v>
      </c>
      <c r="F38" s="27">
        <v>29</v>
      </c>
      <c r="G38" s="27">
        <v>33</v>
      </c>
      <c r="H38" s="27">
        <v>0</v>
      </c>
      <c r="I38" s="27">
        <v>0</v>
      </c>
      <c r="J38" s="27">
        <v>0</v>
      </c>
      <c r="K38" s="23" t="s">
        <v>13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</row>
    <row r="39" spans="1:253" s="26" customFormat="1">
      <c r="A39" s="20">
        <v>43859</v>
      </c>
      <c r="B39" s="27" t="s">
        <v>22</v>
      </c>
      <c r="C39" s="27">
        <v>2500</v>
      </c>
      <c r="D39" s="27">
        <v>380</v>
      </c>
      <c r="E39" s="27">
        <v>3.3</v>
      </c>
      <c r="F39" s="27">
        <v>4</v>
      </c>
      <c r="G39" s="27">
        <v>5</v>
      </c>
      <c r="H39" s="27">
        <v>1750</v>
      </c>
      <c r="I39" s="27">
        <v>0</v>
      </c>
      <c r="J39" s="27">
        <v>1750</v>
      </c>
      <c r="K39" s="23" t="s">
        <v>12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</row>
    <row r="40" spans="1:253" s="26" customFormat="1">
      <c r="A40" s="20">
        <v>43858</v>
      </c>
      <c r="B40" s="27" t="s">
        <v>65</v>
      </c>
      <c r="C40" s="27">
        <v>1800</v>
      </c>
      <c r="D40" s="27">
        <v>480</v>
      </c>
      <c r="E40" s="27">
        <v>6</v>
      </c>
      <c r="F40" s="27">
        <v>7</v>
      </c>
      <c r="G40" s="27">
        <v>8.5</v>
      </c>
      <c r="H40" s="27">
        <v>0</v>
      </c>
      <c r="I40" s="27">
        <v>0</v>
      </c>
      <c r="J40" s="27">
        <v>-2700</v>
      </c>
      <c r="K40" s="23" t="s">
        <v>16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</row>
    <row r="41" spans="1:253" s="26" customFormat="1">
      <c r="A41" s="20">
        <v>43851</v>
      </c>
      <c r="B41" s="27" t="s">
        <v>57</v>
      </c>
      <c r="C41" s="27">
        <v>2000</v>
      </c>
      <c r="D41" s="27">
        <v>230</v>
      </c>
      <c r="E41" s="27">
        <v>12</v>
      </c>
      <c r="F41" s="27">
        <v>13.5</v>
      </c>
      <c r="G41" s="27">
        <v>15</v>
      </c>
      <c r="H41" s="27">
        <v>3000</v>
      </c>
      <c r="I41" s="27">
        <v>3000</v>
      </c>
      <c r="J41" s="27">
        <v>6000</v>
      </c>
      <c r="K41" s="23" t="s">
        <v>15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</row>
    <row r="42" spans="1:253" s="26" customFormat="1">
      <c r="A42" s="20">
        <v>43850</v>
      </c>
      <c r="B42" s="27" t="s">
        <v>124</v>
      </c>
      <c r="C42" s="27">
        <v>1851</v>
      </c>
      <c r="D42" s="27">
        <v>500</v>
      </c>
      <c r="E42" s="27">
        <v>15.5</v>
      </c>
      <c r="F42" s="27">
        <v>17</v>
      </c>
      <c r="G42" s="27">
        <v>19</v>
      </c>
      <c r="H42" s="27">
        <v>2776.5</v>
      </c>
      <c r="I42" s="27">
        <v>3702</v>
      </c>
      <c r="J42" s="27">
        <f>H42+I42</f>
        <v>6478.5</v>
      </c>
      <c r="K42" s="23" t="s">
        <v>15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</row>
    <row r="43" spans="1:253" s="26" customFormat="1">
      <c r="A43" s="20">
        <v>43847</v>
      </c>
      <c r="B43" s="27" t="s">
        <v>124</v>
      </c>
      <c r="C43" s="27">
        <v>1851</v>
      </c>
      <c r="D43" s="27">
        <v>500</v>
      </c>
      <c r="E43" s="27">
        <v>15.5</v>
      </c>
      <c r="F43" s="27">
        <v>17.5</v>
      </c>
      <c r="G43" s="27">
        <v>20.5</v>
      </c>
      <c r="H43" s="27">
        <v>3702</v>
      </c>
      <c r="I43" s="27">
        <v>0</v>
      </c>
      <c r="J43" s="27">
        <v>3702</v>
      </c>
      <c r="K43" s="23" t="s">
        <v>12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</row>
    <row r="44" spans="1:253" s="26" customFormat="1">
      <c r="A44" s="20">
        <v>43846</v>
      </c>
      <c r="B44" s="27" t="s">
        <v>99</v>
      </c>
      <c r="C44" s="27">
        <v>500</v>
      </c>
      <c r="D44" s="27">
        <v>1600</v>
      </c>
      <c r="E44" s="27">
        <v>42</v>
      </c>
      <c r="F44" s="27">
        <v>48</v>
      </c>
      <c r="G44" s="27">
        <v>58</v>
      </c>
      <c r="H44" s="27">
        <v>0</v>
      </c>
      <c r="I44" s="27">
        <v>0</v>
      </c>
      <c r="J44" s="27">
        <v>0</v>
      </c>
      <c r="K44" s="23" t="s">
        <v>87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</row>
    <row r="45" spans="1:253" s="26" customFormat="1">
      <c r="A45" s="20">
        <v>43845</v>
      </c>
      <c r="B45" s="27" t="s">
        <v>123</v>
      </c>
      <c r="C45" s="27">
        <v>400</v>
      </c>
      <c r="D45" s="27">
        <v>1400</v>
      </c>
      <c r="E45" s="27">
        <v>35</v>
      </c>
      <c r="F45" s="27">
        <v>40</v>
      </c>
      <c r="G45" s="27">
        <v>48</v>
      </c>
      <c r="H45" s="27">
        <v>2000</v>
      </c>
      <c r="I45" s="27">
        <v>0</v>
      </c>
      <c r="J45" s="27">
        <v>2000</v>
      </c>
      <c r="K45" s="23" t="s">
        <v>12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</row>
    <row r="46" spans="1:253" s="26" customFormat="1">
      <c r="A46" s="20">
        <v>43839</v>
      </c>
      <c r="B46" s="27" t="s">
        <v>39</v>
      </c>
      <c r="C46" s="27">
        <v>1200</v>
      </c>
      <c r="D46" s="27">
        <v>320</v>
      </c>
      <c r="E46" s="27">
        <v>27</v>
      </c>
      <c r="F46" s="27">
        <v>29</v>
      </c>
      <c r="G46" s="27">
        <v>32</v>
      </c>
      <c r="H46" s="27">
        <v>2400</v>
      </c>
      <c r="I46" s="27">
        <v>0</v>
      </c>
      <c r="J46" s="27">
        <v>2400</v>
      </c>
      <c r="K46" s="23" t="s">
        <v>12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</row>
    <row r="47" spans="1:253" s="26" customFormat="1">
      <c r="A47" s="20">
        <v>43838</v>
      </c>
      <c r="B47" s="27" t="s">
        <v>122</v>
      </c>
      <c r="C47" s="27">
        <v>375</v>
      </c>
      <c r="D47" s="27">
        <v>1680</v>
      </c>
      <c r="E47" s="27">
        <v>40</v>
      </c>
      <c r="F47" s="27">
        <v>48</v>
      </c>
      <c r="G47" s="27">
        <v>58</v>
      </c>
      <c r="H47" s="27">
        <v>3000</v>
      </c>
      <c r="I47" s="27">
        <v>0</v>
      </c>
      <c r="J47" s="27">
        <v>3000</v>
      </c>
      <c r="K47" s="23" t="s">
        <v>12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</row>
    <row r="48" spans="1:253" s="26" customFormat="1">
      <c r="A48" s="20">
        <v>43829</v>
      </c>
      <c r="B48" s="27" t="s">
        <v>75</v>
      </c>
      <c r="C48" s="27">
        <v>1000</v>
      </c>
      <c r="D48" s="27">
        <v>530</v>
      </c>
      <c r="E48" s="27">
        <v>21</v>
      </c>
      <c r="F48" s="27">
        <v>23</v>
      </c>
      <c r="G48" s="27">
        <v>25</v>
      </c>
      <c r="H48" s="27">
        <v>0</v>
      </c>
      <c r="I48" s="27">
        <v>0</v>
      </c>
      <c r="J48" s="27">
        <v>0</v>
      </c>
      <c r="K48" s="23" t="s">
        <v>87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25"/>
      <c r="IP48" s="25"/>
      <c r="IQ48" s="25"/>
      <c r="IR48" s="25"/>
      <c r="IS48" s="25"/>
    </row>
    <row r="49" spans="1:253" s="26" customFormat="1">
      <c r="A49" s="20">
        <v>43825</v>
      </c>
      <c r="B49" s="27" t="s">
        <v>121</v>
      </c>
      <c r="C49" s="27">
        <v>2000</v>
      </c>
      <c r="D49" s="27">
        <v>270</v>
      </c>
      <c r="E49" s="27">
        <v>13</v>
      </c>
      <c r="F49" s="27">
        <v>14</v>
      </c>
      <c r="G49" s="27">
        <v>15.5</v>
      </c>
      <c r="H49" s="27">
        <v>0</v>
      </c>
      <c r="I49" s="27">
        <v>0</v>
      </c>
      <c r="J49" s="27">
        <v>-3000</v>
      </c>
      <c r="K49" s="23" t="s">
        <v>16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  <c r="IS49" s="25"/>
    </row>
    <row r="50" spans="1:253" s="26" customFormat="1">
      <c r="A50" s="20">
        <v>43819</v>
      </c>
      <c r="B50" s="27" t="s">
        <v>86</v>
      </c>
      <c r="C50" s="27">
        <v>750</v>
      </c>
      <c r="D50" s="27">
        <v>1160</v>
      </c>
      <c r="E50" s="27">
        <v>29</v>
      </c>
      <c r="F50" s="27">
        <v>32</v>
      </c>
      <c r="G50" s="27">
        <v>35</v>
      </c>
      <c r="H50" s="27">
        <v>2250</v>
      </c>
      <c r="I50" s="27">
        <v>2250</v>
      </c>
      <c r="J50" s="27">
        <f>H50+I50</f>
        <v>4500</v>
      </c>
      <c r="K50" s="23" t="s">
        <v>15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</row>
    <row r="51" spans="1:253" s="26" customFormat="1">
      <c r="A51" s="20">
        <v>43816</v>
      </c>
      <c r="B51" s="27" t="s">
        <v>40</v>
      </c>
      <c r="C51" s="27">
        <v>1300</v>
      </c>
      <c r="D51" s="27">
        <v>280</v>
      </c>
      <c r="E51" s="27">
        <v>13</v>
      </c>
      <c r="F51" s="27">
        <v>15</v>
      </c>
      <c r="G51" s="27">
        <v>18</v>
      </c>
      <c r="H51" s="27">
        <v>0</v>
      </c>
      <c r="I51" s="27">
        <v>0</v>
      </c>
      <c r="J51" s="27">
        <v>-3250</v>
      </c>
      <c r="K51" s="23" t="s">
        <v>16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  <c r="IQ51" s="25"/>
      <c r="IR51" s="25"/>
      <c r="IS51" s="25"/>
    </row>
    <row r="52" spans="1:253" s="26" customFormat="1">
      <c r="A52" s="20">
        <v>43808</v>
      </c>
      <c r="B52" s="27" t="s">
        <v>36</v>
      </c>
      <c r="C52" s="27">
        <v>2200</v>
      </c>
      <c r="D52" s="27">
        <v>50</v>
      </c>
      <c r="E52" s="27">
        <v>11</v>
      </c>
      <c r="F52" s="27">
        <v>12</v>
      </c>
      <c r="G52" s="27">
        <v>13</v>
      </c>
      <c r="H52" s="27">
        <v>0</v>
      </c>
      <c r="I52" s="27">
        <v>0</v>
      </c>
      <c r="J52" s="27">
        <v>-3190</v>
      </c>
      <c r="K52" s="23" t="s">
        <v>16</v>
      </c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5"/>
      <c r="IK52" s="25"/>
      <c r="IL52" s="25"/>
      <c r="IM52" s="25"/>
      <c r="IN52" s="25"/>
      <c r="IO52" s="25"/>
      <c r="IP52" s="25"/>
      <c r="IQ52" s="25"/>
      <c r="IR52" s="25"/>
      <c r="IS52" s="25"/>
    </row>
    <row r="53" spans="1:253" s="26" customFormat="1">
      <c r="A53" s="20">
        <v>43802</v>
      </c>
      <c r="B53" s="27" t="s">
        <v>120</v>
      </c>
      <c r="C53" s="27">
        <v>2000</v>
      </c>
      <c r="D53" s="27">
        <v>250</v>
      </c>
      <c r="E53" s="27">
        <v>19</v>
      </c>
      <c r="F53" s="27">
        <v>20</v>
      </c>
      <c r="G53" s="27">
        <v>22</v>
      </c>
      <c r="H53" s="27">
        <v>2000</v>
      </c>
      <c r="I53" s="27">
        <v>4000</v>
      </c>
      <c r="J53" s="27">
        <v>6000</v>
      </c>
      <c r="K53" s="23" t="s">
        <v>15</v>
      </c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</row>
    <row r="54" spans="1:253" s="26" customFormat="1">
      <c r="A54" s="20">
        <v>43798</v>
      </c>
      <c r="B54" s="27" t="s">
        <v>39</v>
      </c>
      <c r="C54" s="27">
        <v>800</v>
      </c>
      <c r="D54" s="27">
        <v>370</v>
      </c>
      <c r="E54" s="27">
        <v>50</v>
      </c>
      <c r="F54" s="27">
        <v>52.5</v>
      </c>
      <c r="G54" s="27">
        <v>55</v>
      </c>
      <c r="H54" s="27">
        <v>2000</v>
      </c>
      <c r="I54" s="27">
        <v>0</v>
      </c>
      <c r="J54" s="27">
        <v>2000</v>
      </c>
      <c r="K54" s="23" t="s">
        <v>12</v>
      </c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25"/>
      <c r="IP54" s="25"/>
      <c r="IQ54" s="25"/>
      <c r="IR54" s="25"/>
      <c r="IS54" s="25"/>
    </row>
    <row r="55" spans="1:253" s="26" customFormat="1">
      <c r="A55" s="20">
        <v>43797</v>
      </c>
      <c r="B55" s="27" t="s">
        <v>53</v>
      </c>
      <c r="C55" s="27">
        <v>500</v>
      </c>
      <c r="D55" s="27">
        <v>1560</v>
      </c>
      <c r="E55" s="27">
        <v>20</v>
      </c>
      <c r="F55" s="27">
        <v>24</v>
      </c>
      <c r="G55" s="27">
        <v>30</v>
      </c>
      <c r="H55" s="27">
        <v>1750</v>
      </c>
      <c r="I55" s="27">
        <v>0</v>
      </c>
      <c r="J55" s="27">
        <v>1750</v>
      </c>
      <c r="K55" s="23" t="s">
        <v>119</v>
      </c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  <c r="IR55" s="25"/>
      <c r="IS55" s="25"/>
    </row>
    <row r="56" spans="1:253" s="26" customFormat="1">
      <c r="A56" s="20">
        <v>43795</v>
      </c>
      <c r="B56" s="27" t="s">
        <v>39</v>
      </c>
      <c r="C56" s="27">
        <v>800</v>
      </c>
      <c r="D56" s="27">
        <v>270</v>
      </c>
      <c r="E56" s="27">
        <v>15</v>
      </c>
      <c r="F56" s="27">
        <v>18</v>
      </c>
      <c r="G56" s="27">
        <v>22</v>
      </c>
      <c r="H56" s="27">
        <v>2400</v>
      </c>
      <c r="I56" s="27">
        <v>0</v>
      </c>
      <c r="J56" s="27">
        <v>2400</v>
      </c>
      <c r="K56" s="23" t="s">
        <v>12</v>
      </c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</row>
    <row r="57" spans="1:253" s="26" customFormat="1">
      <c r="A57" s="20">
        <v>43789</v>
      </c>
      <c r="B57" s="27" t="s">
        <v>45</v>
      </c>
      <c r="C57" s="27">
        <v>400</v>
      </c>
      <c r="D57" s="27">
        <v>1440</v>
      </c>
      <c r="E57" s="27">
        <v>44</v>
      </c>
      <c r="F57" s="27">
        <v>50</v>
      </c>
      <c r="G57" s="27">
        <v>60</v>
      </c>
      <c r="H57" s="27">
        <v>2400</v>
      </c>
      <c r="I57" s="27">
        <v>0</v>
      </c>
      <c r="J57" s="27">
        <v>2400</v>
      </c>
      <c r="K57" s="11" t="s">
        <v>12</v>
      </c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</row>
    <row r="58" spans="1:253" s="26" customFormat="1">
      <c r="A58" s="20">
        <v>43788</v>
      </c>
      <c r="B58" s="27" t="s">
        <v>53</v>
      </c>
      <c r="C58" s="28">
        <v>500</v>
      </c>
      <c r="D58" s="27">
        <v>1500</v>
      </c>
      <c r="E58" s="27">
        <v>32</v>
      </c>
      <c r="F58" s="27">
        <v>35</v>
      </c>
      <c r="G58" s="27">
        <v>39</v>
      </c>
      <c r="H58" s="27">
        <v>1500</v>
      </c>
      <c r="I58" s="27">
        <v>0</v>
      </c>
      <c r="J58" s="27">
        <v>1500</v>
      </c>
      <c r="K58" s="11" t="s">
        <v>12</v>
      </c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</row>
    <row r="59" spans="1:253" s="26" customFormat="1">
      <c r="A59" s="20">
        <v>43783</v>
      </c>
      <c r="B59" s="27" t="s">
        <v>51</v>
      </c>
      <c r="C59" s="27">
        <v>1000</v>
      </c>
      <c r="D59" s="27">
        <v>480</v>
      </c>
      <c r="E59" s="27">
        <v>21</v>
      </c>
      <c r="F59" s="27">
        <v>23</v>
      </c>
      <c r="G59" s="27">
        <v>26</v>
      </c>
      <c r="H59" s="27">
        <v>2000</v>
      </c>
      <c r="I59" s="27">
        <v>0</v>
      </c>
      <c r="J59" s="27">
        <v>2000</v>
      </c>
      <c r="K59" s="23" t="s">
        <v>12</v>
      </c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</row>
    <row r="60" spans="1:253" s="26" customFormat="1">
      <c r="A60" s="20">
        <v>43777</v>
      </c>
      <c r="B60" s="27" t="s">
        <v>89</v>
      </c>
      <c r="C60" s="27">
        <v>2750</v>
      </c>
      <c r="D60" s="27">
        <v>420</v>
      </c>
      <c r="E60" s="27">
        <v>15</v>
      </c>
      <c r="F60" s="27">
        <v>16</v>
      </c>
      <c r="G60" s="27">
        <v>17.5</v>
      </c>
      <c r="H60" s="27">
        <v>2750</v>
      </c>
      <c r="I60" s="27">
        <v>0</v>
      </c>
      <c r="J60" s="27">
        <v>2750</v>
      </c>
      <c r="K60" s="23" t="s">
        <v>12</v>
      </c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</row>
    <row r="61" spans="1:253" s="26" customFormat="1">
      <c r="A61" s="20">
        <v>43770</v>
      </c>
      <c r="B61" s="27" t="s">
        <v>39</v>
      </c>
      <c r="C61" s="27">
        <v>800</v>
      </c>
      <c r="D61" s="27">
        <v>200</v>
      </c>
      <c r="E61" s="27">
        <v>39.6</v>
      </c>
      <c r="F61" s="27">
        <v>43</v>
      </c>
      <c r="G61" s="27">
        <v>48</v>
      </c>
      <c r="H61" s="27">
        <v>2720</v>
      </c>
      <c r="I61" s="27">
        <v>4000</v>
      </c>
      <c r="J61" s="27">
        <v>6720</v>
      </c>
      <c r="K61" s="23" t="s">
        <v>15</v>
      </c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</row>
    <row r="62" spans="1:253" s="26" customFormat="1">
      <c r="A62" s="20">
        <v>43767</v>
      </c>
      <c r="B62" s="27" t="s">
        <v>36</v>
      </c>
      <c r="C62" s="27">
        <v>2200</v>
      </c>
      <c r="D62" s="27">
        <v>55</v>
      </c>
      <c r="E62" s="27">
        <v>4</v>
      </c>
      <c r="F62" s="27">
        <v>5</v>
      </c>
      <c r="G62" s="27">
        <v>6</v>
      </c>
      <c r="H62" s="27">
        <v>2200</v>
      </c>
      <c r="I62" s="27">
        <v>0</v>
      </c>
      <c r="J62" s="27">
        <v>2200</v>
      </c>
      <c r="K62" s="23" t="s">
        <v>12</v>
      </c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  <c r="IQ62" s="25"/>
      <c r="IR62" s="25"/>
      <c r="IS62" s="25"/>
    </row>
    <row r="63" spans="1:253" s="26" customFormat="1">
      <c r="A63" s="20">
        <v>43762</v>
      </c>
      <c r="B63" s="27" t="s">
        <v>39</v>
      </c>
      <c r="C63" s="27">
        <v>800</v>
      </c>
      <c r="D63" s="27">
        <v>210</v>
      </c>
      <c r="E63" s="27">
        <v>20</v>
      </c>
      <c r="F63" s="27">
        <v>23.5</v>
      </c>
      <c r="G63" s="27">
        <v>28.5</v>
      </c>
      <c r="H63" s="27">
        <v>0</v>
      </c>
      <c r="I63" s="27">
        <v>0</v>
      </c>
      <c r="J63" s="27">
        <v>-3200</v>
      </c>
      <c r="K63" s="23" t="s">
        <v>16</v>
      </c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25"/>
      <c r="IS63" s="25"/>
    </row>
    <row r="64" spans="1:253" s="26" customFormat="1">
      <c r="A64" s="20">
        <v>43761</v>
      </c>
      <c r="B64" s="27" t="s">
        <v>68</v>
      </c>
      <c r="C64" s="27">
        <v>800</v>
      </c>
      <c r="D64" s="27">
        <v>200</v>
      </c>
      <c r="E64" s="27">
        <v>24</v>
      </c>
      <c r="F64" s="27">
        <v>27</v>
      </c>
      <c r="G64" s="27">
        <v>32</v>
      </c>
      <c r="H64" s="27">
        <v>0</v>
      </c>
      <c r="I64" s="27">
        <v>0</v>
      </c>
      <c r="J64" s="27">
        <v>-3200</v>
      </c>
      <c r="K64" s="23" t="s">
        <v>16</v>
      </c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25"/>
      <c r="IS64" s="25"/>
    </row>
    <row r="65" spans="1:253" s="26" customFormat="1">
      <c r="A65" s="20">
        <v>43760</v>
      </c>
      <c r="B65" s="27" t="s">
        <v>39</v>
      </c>
      <c r="C65" s="27">
        <v>800</v>
      </c>
      <c r="D65" s="27">
        <v>250</v>
      </c>
      <c r="E65" s="27">
        <v>16</v>
      </c>
      <c r="F65" s="27">
        <v>19</v>
      </c>
      <c r="G65" s="27">
        <v>24</v>
      </c>
      <c r="H65" s="27">
        <v>0</v>
      </c>
      <c r="I65" s="27">
        <v>0</v>
      </c>
      <c r="J65" s="27">
        <v>-3600</v>
      </c>
      <c r="K65" s="23" t="s">
        <v>16</v>
      </c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  <c r="IO65" s="25"/>
      <c r="IP65" s="25"/>
      <c r="IQ65" s="25"/>
      <c r="IR65" s="25"/>
      <c r="IS65" s="25"/>
    </row>
    <row r="66" spans="1:253" s="26" customFormat="1">
      <c r="A66" s="20">
        <v>43756</v>
      </c>
      <c r="B66" s="27" t="s">
        <v>47</v>
      </c>
      <c r="C66" s="27">
        <v>300</v>
      </c>
      <c r="D66" s="27">
        <v>2100</v>
      </c>
      <c r="E66" s="27">
        <v>30</v>
      </c>
      <c r="F66" s="27">
        <v>35</v>
      </c>
      <c r="G66" s="27">
        <v>42</v>
      </c>
      <c r="H66" s="27">
        <v>1500</v>
      </c>
      <c r="I66" s="27">
        <v>0</v>
      </c>
      <c r="J66" s="27">
        <v>1500</v>
      </c>
      <c r="K66" s="23" t="s">
        <v>12</v>
      </c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5"/>
      <c r="IL66" s="25"/>
      <c r="IM66" s="25"/>
      <c r="IN66" s="25"/>
      <c r="IO66" s="25"/>
      <c r="IP66" s="25"/>
      <c r="IQ66" s="25"/>
      <c r="IR66" s="25"/>
      <c r="IS66" s="25"/>
    </row>
    <row r="67" spans="1:253" s="26" customFormat="1">
      <c r="A67" s="20">
        <v>43755</v>
      </c>
      <c r="B67" s="27" t="s">
        <v>68</v>
      </c>
      <c r="C67" s="27">
        <v>800</v>
      </c>
      <c r="D67" s="27">
        <v>160</v>
      </c>
      <c r="E67" s="27">
        <v>24</v>
      </c>
      <c r="F67" s="27">
        <v>27</v>
      </c>
      <c r="G67" s="27">
        <v>30</v>
      </c>
      <c r="H67" s="27">
        <v>2400</v>
      </c>
      <c r="I67" s="27">
        <v>0</v>
      </c>
      <c r="J67" s="27">
        <v>2400</v>
      </c>
      <c r="K67" s="23" t="s">
        <v>12</v>
      </c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  <c r="IP67" s="25"/>
      <c r="IQ67" s="25"/>
      <c r="IR67" s="25"/>
      <c r="IS67" s="25"/>
    </row>
    <row r="68" spans="1:253" s="26" customFormat="1">
      <c r="A68" s="20">
        <v>43753</v>
      </c>
      <c r="B68" s="27" t="s">
        <v>97</v>
      </c>
      <c r="C68" s="27">
        <v>400</v>
      </c>
      <c r="D68" s="27">
        <v>1600</v>
      </c>
      <c r="E68" s="27">
        <v>50</v>
      </c>
      <c r="F68" s="27">
        <v>53</v>
      </c>
      <c r="G68" s="27">
        <v>58</v>
      </c>
      <c r="H68" s="27">
        <v>1200</v>
      </c>
      <c r="I68" s="27">
        <v>2000</v>
      </c>
      <c r="J68" s="27">
        <v>3200</v>
      </c>
      <c r="K68" s="23" t="s">
        <v>15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25"/>
      <c r="IP68" s="25"/>
      <c r="IQ68" s="25"/>
      <c r="IR68" s="25"/>
      <c r="IS68" s="25"/>
    </row>
    <row r="69" spans="1:253" s="26" customFormat="1">
      <c r="A69" s="20">
        <v>43753</v>
      </c>
      <c r="B69" s="27" t="s">
        <v>110</v>
      </c>
      <c r="C69" s="27">
        <v>75</v>
      </c>
      <c r="D69" s="27">
        <v>7000</v>
      </c>
      <c r="E69" s="27">
        <v>228</v>
      </c>
      <c r="F69" s="27">
        <v>248</v>
      </c>
      <c r="G69" s="27">
        <v>280</v>
      </c>
      <c r="H69" s="27">
        <v>0</v>
      </c>
      <c r="I69" s="27">
        <v>0</v>
      </c>
      <c r="J69" s="27">
        <v>-2100</v>
      </c>
      <c r="K69" s="23" t="s">
        <v>16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25"/>
      <c r="IP69" s="25"/>
      <c r="IQ69" s="25"/>
      <c r="IR69" s="25"/>
      <c r="IS69" s="25"/>
    </row>
    <row r="70" spans="1:253" s="26" customFormat="1">
      <c r="A70" s="20">
        <v>43752</v>
      </c>
      <c r="B70" s="27" t="s">
        <v>21</v>
      </c>
      <c r="C70" s="27">
        <v>3000</v>
      </c>
      <c r="D70" s="27">
        <v>125</v>
      </c>
      <c r="E70" s="27">
        <v>7.5</v>
      </c>
      <c r="F70" s="27">
        <v>8.5</v>
      </c>
      <c r="G70" s="27">
        <v>9.5</v>
      </c>
      <c r="H70" s="27">
        <v>3000</v>
      </c>
      <c r="I70" s="27">
        <v>3000</v>
      </c>
      <c r="J70" s="27">
        <v>6000</v>
      </c>
      <c r="K70" s="23" t="s">
        <v>15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  <c r="IL70" s="25"/>
      <c r="IM70" s="25"/>
      <c r="IN70" s="25"/>
      <c r="IO70" s="25"/>
      <c r="IP70" s="25"/>
      <c r="IQ70" s="25"/>
      <c r="IR70" s="25"/>
      <c r="IS70" s="25"/>
    </row>
    <row r="71" spans="1:253" s="26" customFormat="1">
      <c r="A71" s="20">
        <v>43749</v>
      </c>
      <c r="B71" s="27" t="s">
        <v>118</v>
      </c>
      <c r="C71" s="27">
        <v>200</v>
      </c>
      <c r="D71" s="27">
        <v>4000</v>
      </c>
      <c r="E71" s="27">
        <v>154</v>
      </c>
      <c r="F71" s="27">
        <v>164</v>
      </c>
      <c r="G71" s="27">
        <v>175</v>
      </c>
      <c r="H71" s="27">
        <v>2000</v>
      </c>
      <c r="I71" s="27">
        <v>2200</v>
      </c>
      <c r="J71" s="27">
        <v>4200</v>
      </c>
      <c r="K71" s="23" t="s">
        <v>15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  <c r="IK71" s="25"/>
      <c r="IL71" s="25"/>
      <c r="IM71" s="25"/>
      <c r="IN71" s="25"/>
      <c r="IO71" s="25"/>
      <c r="IP71" s="25"/>
      <c r="IQ71" s="25"/>
      <c r="IR71" s="25"/>
      <c r="IS71" s="25"/>
    </row>
    <row r="72" spans="1:253" s="26" customFormat="1">
      <c r="A72" s="20">
        <v>43747</v>
      </c>
      <c r="B72" s="27" t="s">
        <v>118</v>
      </c>
      <c r="C72" s="27">
        <v>200</v>
      </c>
      <c r="D72" s="27">
        <v>3950</v>
      </c>
      <c r="E72" s="27">
        <v>130</v>
      </c>
      <c r="F72" s="27">
        <v>140</v>
      </c>
      <c r="G72" s="27">
        <v>155</v>
      </c>
      <c r="H72" s="27">
        <v>2000</v>
      </c>
      <c r="I72" s="27">
        <v>3000</v>
      </c>
      <c r="J72" s="27">
        <v>5000</v>
      </c>
      <c r="K72" s="23" t="s">
        <v>15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 s="25"/>
      <c r="IN72" s="25"/>
      <c r="IO72" s="25"/>
      <c r="IP72" s="25"/>
      <c r="IQ72" s="25"/>
      <c r="IR72" s="25"/>
      <c r="IS72" s="25"/>
    </row>
    <row r="73" spans="1:253" s="26" customFormat="1">
      <c r="A73" s="20">
        <v>43745</v>
      </c>
      <c r="B73" s="27" t="s">
        <v>68</v>
      </c>
      <c r="C73" s="27">
        <v>800</v>
      </c>
      <c r="D73" s="27">
        <v>200</v>
      </c>
      <c r="E73" s="27">
        <v>38</v>
      </c>
      <c r="F73" s="27">
        <v>42</v>
      </c>
      <c r="G73" s="27">
        <v>48</v>
      </c>
      <c r="H73" s="27">
        <v>0</v>
      </c>
      <c r="I73" s="27">
        <v>0</v>
      </c>
      <c r="J73" s="27">
        <v>-4000</v>
      </c>
      <c r="K73" s="23" t="s">
        <v>16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5"/>
      <c r="IL73" s="25"/>
      <c r="IM73" s="25"/>
      <c r="IN73" s="25"/>
      <c r="IO73" s="25"/>
      <c r="IP73" s="25"/>
      <c r="IQ73" s="25"/>
      <c r="IR73" s="25"/>
      <c r="IS73" s="25"/>
    </row>
    <row r="74" spans="1:253" s="26" customFormat="1">
      <c r="A74" s="20">
        <v>43742</v>
      </c>
      <c r="B74" s="27" t="s">
        <v>117</v>
      </c>
      <c r="C74" s="27">
        <v>200</v>
      </c>
      <c r="D74" s="27">
        <v>4000</v>
      </c>
      <c r="E74" s="27">
        <v>110</v>
      </c>
      <c r="F74" s="27">
        <v>120</v>
      </c>
      <c r="G74" s="27">
        <v>135</v>
      </c>
      <c r="H74" s="27">
        <v>2000</v>
      </c>
      <c r="I74" s="27">
        <v>0</v>
      </c>
      <c r="J74" s="27">
        <v>2000</v>
      </c>
      <c r="K74" s="23" t="s">
        <v>12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  <c r="IO74" s="25"/>
      <c r="IP74" s="25"/>
      <c r="IQ74" s="25"/>
      <c r="IR74" s="25"/>
      <c r="IS74" s="25"/>
    </row>
    <row r="75" spans="1:253" s="26" customFormat="1">
      <c r="A75" s="20">
        <v>43741</v>
      </c>
      <c r="B75" s="27" t="s">
        <v>21</v>
      </c>
      <c r="C75" s="27">
        <v>3000</v>
      </c>
      <c r="D75" s="27">
        <v>120</v>
      </c>
      <c r="E75" s="27">
        <v>8.5</v>
      </c>
      <c r="F75" s="27">
        <v>9.5</v>
      </c>
      <c r="G75" s="27">
        <v>11</v>
      </c>
      <c r="H75" s="27">
        <v>3000</v>
      </c>
      <c r="I75" s="27">
        <v>0</v>
      </c>
      <c r="J75" s="27">
        <v>3000</v>
      </c>
      <c r="K75" s="23" t="s">
        <v>12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25"/>
      <c r="IQ75" s="25"/>
      <c r="IR75" s="25"/>
      <c r="IS75" s="25"/>
    </row>
    <row r="76" spans="1:253" s="26" customFormat="1">
      <c r="A76" s="20">
        <v>43739</v>
      </c>
      <c r="B76" s="27" t="s">
        <v>100</v>
      </c>
      <c r="C76" s="27">
        <v>500</v>
      </c>
      <c r="D76" s="27">
        <v>2000</v>
      </c>
      <c r="E76" s="27">
        <v>89</v>
      </c>
      <c r="F76" s="27">
        <v>94</v>
      </c>
      <c r="G76" s="27">
        <v>100</v>
      </c>
      <c r="H76" s="27">
        <v>0</v>
      </c>
      <c r="I76" s="27">
        <v>0</v>
      </c>
      <c r="J76" s="27">
        <f>-J74055</f>
        <v>0</v>
      </c>
      <c r="K76" s="23" t="s">
        <v>87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5"/>
      <c r="IL76" s="25"/>
      <c r="IM76" s="25"/>
      <c r="IN76" s="25"/>
      <c r="IO76" s="25"/>
      <c r="IP76" s="25"/>
      <c r="IQ76" s="25"/>
      <c r="IR76" s="25"/>
      <c r="IS76" s="25"/>
    </row>
    <row r="77" spans="1:253" s="26" customFormat="1">
      <c r="A77" s="20">
        <v>43735</v>
      </c>
      <c r="B77" s="27" t="s">
        <v>28</v>
      </c>
      <c r="C77" s="27">
        <v>2100</v>
      </c>
      <c r="D77" s="27">
        <v>310</v>
      </c>
      <c r="E77" s="27">
        <v>19</v>
      </c>
      <c r="F77" s="27">
        <v>20</v>
      </c>
      <c r="G77" s="27">
        <v>22</v>
      </c>
      <c r="H77" s="27">
        <v>0</v>
      </c>
      <c r="I77" s="27">
        <v>0</v>
      </c>
      <c r="J77" s="27">
        <v>0</v>
      </c>
      <c r="K77" s="23" t="s">
        <v>13</v>
      </c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5"/>
      <c r="IL77" s="25"/>
      <c r="IM77" s="25"/>
      <c r="IN77" s="25"/>
      <c r="IO77" s="25"/>
      <c r="IP77" s="25"/>
      <c r="IQ77" s="25"/>
      <c r="IR77" s="25"/>
      <c r="IS77" s="25"/>
    </row>
    <row r="78" spans="1:253" s="26" customFormat="1">
      <c r="A78" s="20">
        <v>43734</v>
      </c>
      <c r="B78" s="27" t="s">
        <v>86</v>
      </c>
      <c r="C78" s="27">
        <v>750</v>
      </c>
      <c r="D78" s="27">
        <v>1280</v>
      </c>
      <c r="E78" s="27">
        <v>15</v>
      </c>
      <c r="F78" s="27">
        <v>17</v>
      </c>
      <c r="G78" s="27">
        <v>20</v>
      </c>
      <c r="H78" s="27">
        <v>0</v>
      </c>
      <c r="I78" s="27">
        <v>0</v>
      </c>
      <c r="J78" s="27">
        <v>0</v>
      </c>
      <c r="K78" s="23" t="s">
        <v>13</v>
      </c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25"/>
      <c r="IJ78" s="25"/>
      <c r="IK78" s="25"/>
      <c r="IL78" s="25"/>
      <c r="IM78" s="25"/>
      <c r="IN78" s="25"/>
      <c r="IO78" s="25"/>
      <c r="IP78" s="25"/>
      <c r="IQ78" s="25"/>
      <c r="IR78" s="25"/>
      <c r="IS78" s="25"/>
    </row>
    <row r="79" spans="1:253" s="26" customFormat="1">
      <c r="A79" s="20">
        <v>43733</v>
      </c>
      <c r="B79" s="27" t="s">
        <v>116</v>
      </c>
      <c r="C79" s="27">
        <v>4000</v>
      </c>
      <c r="D79" s="27">
        <v>200</v>
      </c>
      <c r="E79" s="27">
        <v>4.9000000000000004</v>
      </c>
      <c r="F79" s="27">
        <v>5.5</v>
      </c>
      <c r="G79" s="27">
        <v>6.5</v>
      </c>
      <c r="H79" s="27">
        <v>0</v>
      </c>
      <c r="I79" s="27">
        <v>0</v>
      </c>
      <c r="J79" s="27">
        <v>0</v>
      </c>
      <c r="K79" s="23" t="s">
        <v>13</v>
      </c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  <c r="ID79" s="25"/>
      <c r="IE79" s="25"/>
      <c r="IF79" s="25"/>
      <c r="IG79" s="25"/>
      <c r="IH79" s="25"/>
      <c r="II79" s="25"/>
      <c r="IJ79" s="25"/>
      <c r="IK79" s="25"/>
      <c r="IL79" s="25"/>
      <c r="IM79" s="25"/>
      <c r="IN79" s="25"/>
      <c r="IO79" s="25"/>
      <c r="IP79" s="25"/>
      <c r="IQ79" s="25"/>
      <c r="IR79" s="25"/>
      <c r="IS79" s="25"/>
    </row>
    <row r="80" spans="1:253" s="26" customFormat="1">
      <c r="A80" s="20">
        <v>43732</v>
      </c>
      <c r="B80" s="27" t="s">
        <v>53</v>
      </c>
      <c r="C80" s="27">
        <v>500</v>
      </c>
      <c r="D80" s="27">
        <v>1260</v>
      </c>
      <c r="E80" s="27">
        <v>33</v>
      </c>
      <c r="F80" s="27">
        <v>37</v>
      </c>
      <c r="G80" s="27">
        <v>43</v>
      </c>
      <c r="H80" s="27">
        <v>2000</v>
      </c>
      <c r="I80" s="27">
        <v>0</v>
      </c>
      <c r="J80" s="27">
        <v>2000</v>
      </c>
      <c r="K80" s="23" t="s">
        <v>12</v>
      </c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  <c r="IH80" s="25"/>
      <c r="II80" s="25"/>
      <c r="IJ80" s="25"/>
      <c r="IK80" s="25"/>
      <c r="IL80" s="25"/>
      <c r="IM80" s="25"/>
      <c r="IN80" s="25"/>
      <c r="IO80" s="25"/>
      <c r="IP80" s="25"/>
      <c r="IQ80" s="25"/>
      <c r="IR80" s="25"/>
      <c r="IS80" s="25"/>
    </row>
    <row r="81" spans="1:253" s="26" customFormat="1">
      <c r="A81" s="20">
        <v>43731</v>
      </c>
      <c r="B81" s="27" t="s">
        <v>45</v>
      </c>
      <c r="C81" s="27">
        <v>400</v>
      </c>
      <c r="D81" s="27">
        <v>1500</v>
      </c>
      <c r="E81" s="27">
        <v>33</v>
      </c>
      <c r="F81" s="27">
        <v>40</v>
      </c>
      <c r="G81" s="27">
        <v>50</v>
      </c>
      <c r="H81" s="27">
        <v>2800</v>
      </c>
      <c r="I81" s="27">
        <v>0</v>
      </c>
      <c r="J81" s="27">
        <v>2800</v>
      </c>
      <c r="K81" s="23" t="s">
        <v>12</v>
      </c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25"/>
      <c r="IJ81" s="25"/>
      <c r="IK81" s="25"/>
      <c r="IL81" s="25"/>
      <c r="IM81" s="25"/>
      <c r="IN81" s="25"/>
      <c r="IO81" s="25"/>
      <c r="IP81" s="25"/>
      <c r="IQ81" s="25"/>
      <c r="IR81" s="25"/>
      <c r="IS81" s="25"/>
    </row>
    <row r="82" spans="1:253" s="26" customFormat="1">
      <c r="A82" s="20">
        <v>43726</v>
      </c>
      <c r="B82" s="27" t="s">
        <v>115</v>
      </c>
      <c r="C82" s="27">
        <v>5334</v>
      </c>
      <c r="D82" s="27">
        <v>130</v>
      </c>
      <c r="E82" s="27">
        <v>5</v>
      </c>
      <c r="F82" s="27">
        <v>5.5</v>
      </c>
      <c r="G82" s="27">
        <v>6</v>
      </c>
      <c r="H82" s="27">
        <v>2667</v>
      </c>
      <c r="I82" s="27">
        <v>2667</v>
      </c>
      <c r="J82" s="27">
        <v>5334</v>
      </c>
      <c r="K82" s="23" t="s">
        <v>15</v>
      </c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  <c r="ID82" s="25"/>
      <c r="IE82" s="25"/>
      <c r="IF82" s="25"/>
      <c r="IG82" s="25"/>
      <c r="IH82" s="25"/>
      <c r="II82" s="25"/>
      <c r="IJ82" s="25"/>
      <c r="IK82" s="25"/>
      <c r="IL82" s="25"/>
      <c r="IM82" s="25"/>
      <c r="IN82" s="25"/>
      <c r="IO82" s="25"/>
      <c r="IP82" s="25"/>
      <c r="IQ82" s="25"/>
      <c r="IR82" s="25"/>
      <c r="IS82" s="25"/>
    </row>
    <row r="83" spans="1:253" s="26" customFormat="1">
      <c r="A83" s="20">
        <v>43721</v>
      </c>
      <c r="B83" s="27" t="s">
        <v>86</v>
      </c>
      <c r="C83" s="27">
        <v>750</v>
      </c>
      <c r="D83" s="27">
        <v>1100</v>
      </c>
      <c r="E83" s="27">
        <v>36</v>
      </c>
      <c r="F83" s="27">
        <v>40</v>
      </c>
      <c r="G83" s="27">
        <v>45</v>
      </c>
      <c r="H83" s="27">
        <v>3000</v>
      </c>
      <c r="I83" s="27">
        <v>0</v>
      </c>
      <c r="J83" s="27">
        <v>3000</v>
      </c>
      <c r="K83" s="23" t="s">
        <v>12</v>
      </c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5"/>
      <c r="IL83" s="25"/>
      <c r="IM83" s="25"/>
      <c r="IN83" s="25"/>
      <c r="IO83" s="25"/>
      <c r="IP83" s="25"/>
      <c r="IQ83" s="25"/>
      <c r="IR83" s="25"/>
      <c r="IS83" s="25"/>
    </row>
    <row r="84" spans="1:253" s="26" customFormat="1">
      <c r="A84" s="20">
        <v>43720</v>
      </c>
      <c r="B84" s="27" t="s">
        <v>78</v>
      </c>
      <c r="C84" s="27">
        <v>1061</v>
      </c>
      <c r="D84" s="27">
        <v>370</v>
      </c>
      <c r="E84" s="27">
        <v>15</v>
      </c>
      <c r="F84" s="27">
        <v>18</v>
      </c>
      <c r="G84" s="27">
        <v>22</v>
      </c>
      <c r="H84" s="27">
        <v>0</v>
      </c>
      <c r="I84" s="27">
        <v>0</v>
      </c>
      <c r="J84" s="27">
        <v>0</v>
      </c>
      <c r="K84" s="23" t="s">
        <v>87</v>
      </c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 s="25"/>
      <c r="IN84" s="25"/>
      <c r="IO84" s="25"/>
      <c r="IP84" s="25"/>
      <c r="IQ84" s="25"/>
      <c r="IR84" s="25"/>
      <c r="IS84" s="25"/>
    </row>
    <row r="85" spans="1:253" s="26" customFormat="1">
      <c r="A85" s="20">
        <v>43717</v>
      </c>
      <c r="B85" s="27" t="s">
        <v>39</v>
      </c>
      <c r="C85" s="27">
        <v>800</v>
      </c>
      <c r="D85" s="27">
        <v>420</v>
      </c>
      <c r="E85" s="27">
        <v>25</v>
      </c>
      <c r="F85" s="27">
        <v>29</v>
      </c>
      <c r="G85" s="27">
        <v>33</v>
      </c>
      <c r="H85" s="27">
        <v>3200</v>
      </c>
      <c r="I85" s="27">
        <v>0</v>
      </c>
      <c r="J85" s="27">
        <v>3200</v>
      </c>
      <c r="K85" s="23" t="s">
        <v>12</v>
      </c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  <c r="ID85" s="25"/>
      <c r="IE85" s="25"/>
      <c r="IF85" s="25"/>
      <c r="IG85" s="25"/>
      <c r="IH85" s="25"/>
      <c r="II85" s="25"/>
      <c r="IJ85" s="25"/>
      <c r="IK85" s="25"/>
      <c r="IL85" s="25"/>
      <c r="IM85" s="25"/>
      <c r="IN85" s="25"/>
      <c r="IO85" s="25"/>
      <c r="IP85" s="25"/>
      <c r="IQ85" s="25"/>
      <c r="IR85" s="25"/>
      <c r="IS85" s="25"/>
    </row>
    <row r="86" spans="1:253" s="26" customFormat="1">
      <c r="A86" s="20">
        <v>43714</v>
      </c>
      <c r="B86" s="27" t="s">
        <v>53</v>
      </c>
      <c r="C86" s="27">
        <v>500</v>
      </c>
      <c r="D86" s="27">
        <v>1200</v>
      </c>
      <c r="E86" s="27">
        <v>41</v>
      </c>
      <c r="F86" s="27">
        <v>45</v>
      </c>
      <c r="G86" s="27">
        <v>50</v>
      </c>
      <c r="H86" s="27">
        <v>2000</v>
      </c>
      <c r="I86" s="27">
        <v>2500</v>
      </c>
      <c r="J86" s="27">
        <v>4500</v>
      </c>
      <c r="K86" s="23" t="s">
        <v>15</v>
      </c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25"/>
      <c r="IJ86" s="25"/>
      <c r="IK86" s="25"/>
      <c r="IL86" s="25"/>
      <c r="IM86" s="25"/>
      <c r="IN86" s="25"/>
      <c r="IO86" s="25"/>
      <c r="IP86" s="25"/>
      <c r="IQ86" s="25"/>
      <c r="IR86" s="25"/>
      <c r="IS86" s="25"/>
    </row>
    <row r="87" spans="1:253" s="26" customFormat="1">
      <c r="A87" s="20">
        <v>43713</v>
      </c>
      <c r="B87" s="27" t="s">
        <v>114</v>
      </c>
      <c r="C87" s="27">
        <v>2100</v>
      </c>
      <c r="D87" s="27">
        <v>260</v>
      </c>
      <c r="E87" s="27">
        <v>16</v>
      </c>
      <c r="F87" s="27">
        <v>17.3</v>
      </c>
      <c r="G87" s="27">
        <v>19</v>
      </c>
      <c r="H87" s="27">
        <v>2730</v>
      </c>
      <c r="I87" s="27">
        <v>3570</v>
      </c>
      <c r="J87" s="27">
        <v>6300</v>
      </c>
      <c r="K87" s="23" t="s">
        <v>15</v>
      </c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  <c r="ID87" s="25"/>
      <c r="IE87" s="25"/>
      <c r="IF87" s="25"/>
      <c r="IG87" s="25"/>
      <c r="IH87" s="25"/>
      <c r="II87" s="25"/>
      <c r="IJ87" s="25"/>
      <c r="IK87" s="25"/>
      <c r="IL87" s="25"/>
      <c r="IM87" s="25"/>
      <c r="IN87" s="25"/>
      <c r="IO87" s="25"/>
      <c r="IP87" s="25"/>
      <c r="IQ87" s="25"/>
      <c r="IR87" s="25"/>
      <c r="IS87" s="25"/>
    </row>
    <row r="88" spans="1:253" s="26" customFormat="1">
      <c r="A88" s="20">
        <v>43712</v>
      </c>
      <c r="B88" s="27" t="s">
        <v>101</v>
      </c>
      <c r="C88" s="27">
        <v>1200</v>
      </c>
      <c r="D88" s="27">
        <v>820</v>
      </c>
      <c r="E88" s="27">
        <v>20</v>
      </c>
      <c r="F88" s="27">
        <v>22</v>
      </c>
      <c r="G88" s="27">
        <v>25</v>
      </c>
      <c r="H88" s="27">
        <v>0</v>
      </c>
      <c r="I88" s="27">
        <v>0</v>
      </c>
      <c r="J88" s="27">
        <v>0</v>
      </c>
      <c r="K88" s="23" t="s">
        <v>13</v>
      </c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 s="25"/>
      <c r="IN88" s="25"/>
      <c r="IO88" s="25"/>
      <c r="IP88" s="25"/>
      <c r="IQ88" s="25"/>
      <c r="IR88" s="25"/>
      <c r="IS88" s="25"/>
    </row>
    <row r="89" spans="1:253" s="26" customFormat="1">
      <c r="A89" s="20">
        <v>43711</v>
      </c>
      <c r="B89" s="27" t="s">
        <v>113</v>
      </c>
      <c r="C89" s="27">
        <v>200</v>
      </c>
      <c r="D89" s="27">
        <v>2700</v>
      </c>
      <c r="E89" s="27">
        <v>104</v>
      </c>
      <c r="F89" s="27">
        <v>115</v>
      </c>
      <c r="G89" s="27">
        <v>125</v>
      </c>
      <c r="H89" s="27">
        <v>2200</v>
      </c>
      <c r="I89" s="27">
        <v>0</v>
      </c>
      <c r="J89" s="27">
        <v>2200</v>
      </c>
      <c r="K89" s="23" t="s">
        <v>12</v>
      </c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  <c r="ID89" s="25"/>
      <c r="IE89" s="25"/>
      <c r="IF89" s="25"/>
      <c r="IG89" s="25"/>
      <c r="IH89" s="25"/>
      <c r="II89" s="25"/>
      <c r="IJ89" s="25"/>
      <c r="IK89" s="25"/>
      <c r="IL89" s="25"/>
      <c r="IM89" s="25"/>
      <c r="IN89" s="25"/>
      <c r="IO89" s="25"/>
      <c r="IP89" s="25"/>
      <c r="IQ89" s="25"/>
      <c r="IR89" s="25"/>
      <c r="IS89" s="25"/>
    </row>
    <row r="90" spans="1:253" s="26" customFormat="1">
      <c r="A90" s="20">
        <v>43707</v>
      </c>
      <c r="B90" s="27" t="s">
        <v>45</v>
      </c>
      <c r="C90" s="27">
        <v>400</v>
      </c>
      <c r="D90" s="27">
        <v>1350</v>
      </c>
      <c r="E90" s="27">
        <v>73</v>
      </c>
      <c r="F90" s="27">
        <v>78</v>
      </c>
      <c r="G90" s="27">
        <v>88</v>
      </c>
      <c r="H90" s="27">
        <v>2000</v>
      </c>
      <c r="I90" s="27">
        <v>4000</v>
      </c>
      <c r="J90" s="27">
        <v>6000</v>
      </c>
      <c r="K90" s="23" t="s">
        <v>15</v>
      </c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  <c r="ID90" s="25"/>
      <c r="IE90" s="25"/>
      <c r="IF90" s="25"/>
      <c r="IG90" s="25"/>
      <c r="IH90" s="25"/>
      <c r="II90" s="25"/>
      <c r="IJ90" s="25"/>
      <c r="IK90" s="25"/>
      <c r="IL90" s="25"/>
      <c r="IM90" s="25"/>
      <c r="IN90" s="25"/>
      <c r="IO90" s="25"/>
      <c r="IP90" s="25"/>
      <c r="IQ90" s="25"/>
      <c r="IR90" s="25"/>
      <c r="IS90" s="25"/>
    </row>
    <row r="91" spans="1:253" s="26" customFormat="1">
      <c r="A91" s="20">
        <v>43705</v>
      </c>
      <c r="B91" s="27" t="s">
        <v>45</v>
      </c>
      <c r="C91" s="27">
        <v>400</v>
      </c>
      <c r="D91" s="27">
        <v>1400</v>
      </c>
      <c r="E91" s="27">
        <v>65</v>
      </c>
      <c r="F91" s="27">
        <v>70</v>
      </c>
      <c r="G91" s="27">
        <v>78</v>
      </c>
      <c r="H91" s="27">
        <v>0</v>
      </c>
      <c r="I91" s="27">
        <v>0</v>
      </c>
      <c r="J91" s="27">
        <v>0</v>
      </c>
      <c r="K91" s="23" t="s">
        <v>13</v>
      </c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25"/>
      <c r="IJ91" s="25"/>
      <c r="IK91" s="25"/>
      <c r="IL91" s="25"/>
      <c r="IM91" s="25"/>
      <c r="IN91" s="25"/>
      <c r="IO91" s="25"/>
      <c r="IP91" s="25"/>
      <c r="IQ91" s="25"/>
      <c r="IR91" s="25"/>
      <c r="IS91" s="25"/>
    </row>
    <row r="92" spans="1:253" s="26" customFormat="1">
      <c r="A92" s="20">
        <v>43704</v>
      </c>
      <c r="B92" s="27" t="s">
        <v>112</v>
      </c>
      <c r="C92" s="27">
        <v>200</v>
      </c>
      <c r="D92" s="27">
        <v>2650</v>
      </c>
      <c r="E92" s="27">
        <v>55</v>
      </c>
      <c r="F92" s="27">
        <v>70</v>
      </c>
      <c r="G92" s="27">
        <v>90</v>
      </c>
      <c r="H92" s="27">
        <v>3000</v>
      </c>
      <c r="I92" s="27">
        <v>4000</v>
      </c>
      <c r="J92" s="27">
        <v>7000</v>
      </c>
      <c r="K92" s="23" t="s">
        <v>15</v>
      </c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  <c r="IH92" s="25"/>
      <c r="II92" s="25"/>
      <c r="IJ92" s="25"/>
      <c r="IK92" s="25"/>
      <c r="IL92" s="25"/>
      <c r="IM92" s="25"/>
      <c r="IN92" s="25"/>
      <c r="IO92" s="25"/>
      <c r="IP92" s="25"/>
      <c r="IQ92" s="25"/>
      <c r="IR92" s="25"/>
      <c r="IS92" s="25"/>
    </row>
    <row r="93" spans="1:253" s="26" customFormat="1">
      <c r="A93" s="20">
        <v>43700</v>
      </c>
      <c r="B93" s="27" t="s">
        <v>111</v>
      </c>
      <c r="C93" s="27">
        <v>125</v>
      </c>
      <c r="D93" s="27">
        <v>6800</v>
      </c>
      <c r="E93" s="27">
        <v>135</v>
      </c>
      <c r="F93" s="27">
        <v>155</v>
      </c>
      <c r="G93" s="27">
        <v>185</v>
      </c>
      <c r="H93" s="27">
        <v>2500</v>
      </c>
      <c r="I93" s="27">
        <v>3750</v>
      </c>
      <c r="J93" s="27">
        <v>6250</v>
      </c>
      <c r="K93" s="11" t="s">
        <v>15</v>
      </c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  <c r="ID93" s="25"/>
      <c r="IE93" s="25"/>
      <c r="IF93" s="25"/>
      <c r="IG93" s="25"/>
      <c r="IH93" s="25"/>
      <c r="II93" s="25"/>
      <c r="IJ93" s="25"/>
      <c r="IK93" s="25"/>
      <c r="IL93" s="25"/>
      <c r="IM93" s="25"/>
      <c r="IN93" s="25"/>
      <c r="IO93" s="25"/>
      <c r="IP93" s="25"/>
      <c r="IQ93" s="25"/>
      <c r="IR93" s="25"/>
      <c r="IS93" s="25"/>
    </row>
    <row r="94" spans="1:253" s="26" customFormat="1">
      <c r="A94" s="20">
        <v>43699</v>
      </c>
      <c r="B94" s="27" t="s">
        <v>68</v>
      </c>
      <c r="C94" s="27">
        <v>800</v>
      </c>
      <c r="D94" s="27">
        <v>460</v>
      </c>
      <c r="E94" s="27">
        <v>43</v>
      </c>
      <c r="F94" s="27">
        <v>46</v>
      </c>
      <c r="G94" s="27">
        <v>50</v>
      </c>
      <c r="H94" s="27">
        <v>2400</v>
      </c>
      <c r="I94" s="27">
        <v>0</v>
      </c>
      <c r="J94" s="27">
        <v>2400</v>
      </c>
      <c r="K94" s="23" t="s">
        <v>12</v>
      </c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  <c r="IM94" s="25"/>
      <c r="IN94" s="25"/>
      <c r="IO94" s="25"/>
      <c r="IP94" s="25"/>
      <c r="IQ94" s="25"/>
      <c r="IR94" s="25"/>
      <c r="IS94" s="25"/>
    </row>
    <row r="95" spans="1:253" s="26" customFormat="1">
      <c r="A95" s="20">
        <v>43698</v>
      </c>
      <c r="B95" s="27" t="s">
        <v>110</v>
      </c>
      <c r="C95" s="27">
        <v>75</v>
      </c>
      <c r="D95" s="27">
        <v>6300</v>
      </c>
      <c r="E95" s="27">
        <v>110</v>
      </c>
      <c r="F95" s="27">
        <v>130</v>
      </c>
      <c r="G95" s="27">
        <v>170</v>
      </c>
      <c r="H95" s="27">
        <v>0</v>
      </c>
      <c r="I95" s="27">
        <v>0</v>
      </c>
      <c r="J95" s="27">
        <v>-1875</v>
      </c>
      <c r="K95" s="11" t="s">
        <v>16</v>
      </c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 s="25"/>
      <c r="IN95" s="25"/>
      <c r="IO95" s="25"/>
      <c r="IP95" s="25"/>
      <c r="IQ95" s="25"/>
      <c r="IR95" s="25"/>
      <c r="IS95" s="25"/>
    </row>
    <row r="96" spans="1:253" s="26" customFormat="1">
      <c r="A96" s="20">
        <v>43697</v>
      </c>
      <c r="B96" s="27" t="s">
        <v>109</v>
      </c>
      <c r="C96" s="27">
        <v>600</v>
      </c>
      <c r="D96" s="27">
        <v>1600</v>
      </c>
      <c r="E96" s="27">
        <v>22</v>
      </c>
      <c r="F96" s="27">
        <v>26</v>
      </c>
      <c r="G96" s="27">
        <v>32</v>
      </c>
      <c r="H96" s="27">
        <v>0</v>
      </c>
      <c r="I96" s="27">
        <v>0</v>
      </c>
      <c r="J96" s="27">
        <v>0</v>
      </c>
      <c r="K96" s="23" t="s">
        <v>13</v>
      </c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  <c r="HW96" s="25"/>
      <c r="HX96" s="25"/>
      <c r="HY96" s="25"/>
      <c r="HZ96" s="25"/>
      <c r="IA96" s="25"/>
      <c r="IB96" s="25"/>
      <c r="IC96" s="25"/>
      <c r="ID96" s="25"/>
      <c r="IE96" s="25"/>
      <c r="IF96" s="25"/>
      <c r="IG96" s="25"/>
      <c r="IH96" s="25"/>
      <c r="II96" s="25"/>
      <c r="IJ96" s="25"/>
      <c r="IK96" s="25"/>
      <c r="IL96" s="25"/>
      <c r="IM96" s="25"/>
      <c r="IN96" s="25"/>
      <c r="IO96" s="25"/>
      <c r="IP96" s="25"/>
      <c r="IQ96" s="25"/>
      <c r="IR96" s="25"/>
      <c r="IS96" s="25"/>
    </row>
    <row r="97" spans="1:253" s="26" customFormat="1">
      <c r="A97" s="20">
        <v>43693</v>
      </c>
      <c r="B97" s="27" t="s">
        <v>108</v>
      </c>
      <c r="C97" s="27">
        <v>300</v>
      </c>
      <c r="D97" s="27">
        <v>1820</v>
      </c>
      <c r="E97" s="27">
        <v>42</v>
      </c>
      <c r="F97" s="27">
        <v>48</v>
      </c>
      <c r="G97" s="27">
        <v>58</v>
      </c>
      <c r="H97" s="27">
        <v>1800</v>
      </c>
      <c r="I97" s="27">
        <v>0</v>
      </c>
      <c r="J97" s="27">
        <v>1800</v>
      </c>
      <c r="K97" s="23" t="s">
        <v>12</v>
      </c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  <c r="HW97" s="25"/>
      <c r="HX97" s="25"/>
      <c r="HY97" s="25"/>
      <c r="HZ97" s="25"/>
      <c r="IA97" s="25"/>
      <c r="IB97" s="25"/>
      <c r="IC97" s="25"/>
      <c r="ID97" s="25"/>
      <c r="IE97" s="25"/>
      <c r="IF97" s="25"/>
      <c r="IG97" s="25"/>
      <c r="IH97" s="25"/>
      <c r="II97" s="25"/>
      <c r="IJ97" s="25"/>
      <c r="IK97" s="25"/>
      <c r="IL97" s="25"/>
      <c r="IM97" s="25"/>
      <c r="IN97" s="25"/>
      <c r="IO97" s="25"/>
      <c r="IP97" s="25"/>
      <c r="IQ97" s="25"/>
      <c r="IR97" s="25"/>
      <c r="IS97" s="25"/>
    </row>
    <row r="98" spans="1:253" s="26" customFormat="1">
      <c r="A98" s="20">
        <v>43691</v>
      </c>
      <c r="B98" s="27" t="s">
        <v>107</v>
      </c>
      <c r="C98" s="27">
        <v>600</v>
      </c>
      <c r="D98" s="27">
        <v>1000</v>
      </c>
      <c r="E98" s="27">
        <v>60</v>
      </c>
      <c r="F98" s="27">
        <v>65</v>
      </c>
      <c r="G98" s="27">
        <v>75</v>
      </c>
      <c r="H98" s="27">
        <v>3000</v>
      </c>
      <c r="I98" s="27">
        <v>0</v>
      </c>
      <c r="J98" s="27">
        <v>3000</v>
      </c>
      <c r="K98" s="23" t="s">
        <v>12</v>
      </c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  <c r="HW98" s="25"/>
      <c r="HX98" s="25"/>
      <c r="HY98" s="25"/>
      <c r="HZ98" s="25"/>
      <c r="IA98" s="25"/>
      <c r="IB98" s="25"/>
      <c r="IC98" s="25"/>
      <c r="ID98" s="25"/>
      <c r="IE98" s="25"/>
      <c r="IF98" s="25"/>
      <c r="IG98" s="25"/>
      <c r="IH98" s="25"/>
      <c r="II98" s="25"/>
      <c r="IJ98" s="25"/>
      <c r="IK98" s="25"/>
      <c r="IL98" s="25"/>
      <c r="IM98" s="25"/>
      <c r="IN98" s="25"/>
      <c r="IO98" s="25"/>
      <c r="IP98" s="25"/>
      <c r="IQ98" s="25"/>
      <c r="IR98" s="25"/>
      <c r="IS98" s="25"/>
    </row>
    <row r="99" spans="1:253" s="26" customFormat="1">
      <c r="A99" s="20">
        <v>43690</v>
      </c>
      <c r="B99" s="27" t="s">
        <v>106</v>
      </c>
      <c r="C99" s="27">
        <v>300</v>
      </c>
      <c r="D99" s="27">
        <v>1820</v>
      </c>
      <c r="E99" s="27">
        <v>31</v>
      </c>
      <c r="F99" s="27">
        <v>38</v>
      </c>
      <c r="G99" s="27">
        <v>48</v>
      </c>
      <c r="H99" s="27">
        <v>2100</v>
      </c>
      <c r="I99" s="27">
        <v>0</v>
      </c>
      <c r="J99" s="27">
        <v>2100</v>
      </c>
      <c r="K99" s="23" t="s">
        <v>12</v>
      </c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  <c r="HW99" s="25"/>
      <c r="HX99" s="25"/>
      <c r="HY99" s="25"/>
      <c r="HZ99" s="25"/>
      <c r="IA99" s="25"/>
      <c r="IB99" s="25"/>
      <c r="IC99" s="25"/>
      <c r="ID99" s="25"/>
      <c r="IE99" s="25"/>
      <c r="IF99" s="25"/>
      <c r="IG99" s="25"/>
      <c r="IH99" s="25"/>
      <c r="II99" s="25"/>
      <c r="IJ99" s="25"/>
      <c r="IK99" s="25"/>
      <c r="IL99" s="25"/>
      <c r="IM99" s="25"/>
      <c r="IN99" s="25"/>
      <c r="IO99" s="25"/>
      <c r="IP99" s="25"/>
      <c r="IQ99" s="25"/>
      <c r="IR99" s="25"/>
      <c r="IS99" s="25"/>
    </row>
    <row r="100" spans="1:253" s="26" customFormat="1">
      <c r="A100" s="20">
        <v>43686</v>
      </c>
      <c r="B100" s="27" t="s">
        <v>62</v>
      </c>
      <c r="C100" s="27">
        <v>600</v>
      </c>
      <c r="D100" s="27">
        <v>1040</v>
      </c>
      <c r="E100" s="27">
        <v>40</v>
      </c>
      <c r="F100" s="27">
        <v>44</v>
      </c>
      <c r="G100" s="27">
        <v>50</v>
      </c>
      <c r="H100" s="27">
        <v>2400</v>
      </c>
      <c r="I100" s="27">
        <v>3600</v>
      </c>
      <c r="J100" s="27">
        <v>6000</v>
      </c>
      <c r="K100" s="11" t="s">
        <v>15</v>
      </c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  <c r="IH100" s="25"/>
      <c r="II100" s="25"/>
      <c r="IJ100" s="25"/>
      <c r="IK100" s="25"/>
      <c r="IL100" s="25"/>
      <c r="IM100" s="25"/>
      <c r="IN100" s="25"/>
      <c r="IO100" s="25"/>
      <c r="IP100" s="25"/>
      <c r="IQ100" s="25"/>
      <c r="IR100" s="25"/>
      <c r="IS100" s="25"/>
    </row>
    <row r="101" spans="1:253" s="26" customFormat="1">
      <c r="A101" s="20">
        <v>43685</v>
      </c>
      <c r="B101" s="27" t="s">
        <v>105</v>
      </c>
      <c r="C101" s="27">
        <v>1000</v>
      </c>
      <c r="D101" s="27">
        <v>420</v>
      </c>
      <c r="E101" s="27">
        <v>40</v>
      </c>
      <c r="F101" s="27">
        <v>43</v>
      </c>
      <c r="G101" s="27">
        <v>48</v>
      </c>
      <c r="H101" s="27">
        <v>0</v>
      </c>
      <c r="I101" s="27">
        <v>0</v>
      </c>
      <c r="J101" s="27">
        <v>-5000</v>
      </c>
      <c r="K101" s="11" t="s">
        <v>16</v>
      </c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  <c r="HW101" s="25"/>
      <c r="HX101" s="25"/>
      <c r="HY101" s="25"/>
      <c r="HZ101" s="25"/>
      <c r="IA101" s="25"/>
      <c r="IB101" s="25"/>
      <c r="IC101" s="25"/>
      <c r="ID101" s="25"/>
      <c r="IE101" s="25"/>
      <c r="IF101" s="25"/>
      <c r="IG101" s="25"/>
      <c r="IH101" s="25"/>
      <c r="II101" s="25"/>
      <c r="IJ101" s="25"/>
      <c r="IK101" s="25"/>
      <c r="IL101" s="25"/>
      <c r="IM101" s="25"/>
      <c r="IN101" s="25"/>
      <c r="IO101" s="25"/>
      <c r="IP101" s="25"/>
      <c r="IQ101" s="25"/>
      <c r="IR101" s="25"/>
      <c r="IS101" s="25"/>
    </row>
    <row r="102" spans="1:253" s="26" customFormat="1">
      <c r="A102" s="20">
        <v>43684</v>
      </c>
      <c r="B102" s="27" t="s">
        <v>105</v>
      </c>
      <c r="C102" s="27">
        <v>1000</v>
      </c>
      <c r="D102" s="27">
        <v>460</v>
      </c>
      <c r="E102" s="27">
        <v>47</v>
      </c>
      <c r="F102" s="27">
        <v>50</v>
      </c>
      <c r="G102" s="27">
        <v>55</v>
      </c>
      <c r="H102" s="27">
        <v>3000</v>
      </c>
      <c r="I102" s="27">
        <v>0</v>
      </c>
      <c r="J102" s="27">
        <v>3000</v>
      </c>
      <c r="K102" s="23" t="s">
        <v>12</v>
      </c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  <c r="HW102" s="25"/>
      <c r="HX102" s="25"/>
      <c r="HY102" s="25"/>
      <c r="HZ102" s="25"/>
      <c r="IA102" s="25"/>
      <c r="IB102" s="25"/>
      <c r="IC102" s="25"/>
      <c r="ID102" s="25"/>
      <c r="IE102" s="25"/>
      <c r="IF102" s="25"/>
      <c r="IG102" s="25"/>
      <c r="IH102" s="25"/>
      <c r="II102" s="25"/>
      <c r="IJ102" s="25"/>
      <c r="IK102" s="25"/>
      <c r="IL102" s="25"/>
      <c r="IM102" s="25"/>
      <c r="IN102" s="25"/>
      <c r="IO102" s="25"/>
      <c r="IP102" s="25"/>
      <c r="IQ102" s="25"/>
      <c r="IR102" s="25"/>
      <c r="IS102" s="25"/>
    </row>
    <row r="103" spans="1:253" s="26" customFormat="1">
      <c r="A103" s="20">
        <v>43682</v>
      </c>
      <c r="B103" s="27" t="s">
        <v>28</v>
      </c>
      <c r="C103" s="27">
        <v>2100</v>
      </c>
      <c r="D103" s="27">
        <v>260</v>
      </c>
      <c r="E103" s="27">
        <v>10.5</v>
      </c>
      <c r="F103" s="27">
        <v>12</v>
      </c>
      <c r="G103" s="27">
        <v>0</v>
      </c>
      <c r="H103" s="27">
        <v>0</v>
      </c>
      <c r="I103" s="27">
        <v>0</v>
      </c>
      <c r="J103" s="27">
        <v>0</v>
      </c>
      <c r="K103" s="11" t="s">
        <v>87</v>
      </c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  <c r="HW103" s="25"/>
      <c r="HX103" s="25"/>
      <c r="HY103" s="25"/>
      <c r="HZ103" s="25"/>
      <c r="IA103" s="25"/>
      <c r="IB103" s="25"/>
      <c r="IC103" s="25"/>
      <c r="ID103" s="25"/>
      <c r="IE103" s="25"/>
      <c r="IF103" s="25"/>
      <c r="IG103" s="25"/>
      <c r="IH103" s="25"/>
      <c r="II103" s="25"/>
      <c r="IJ103" s="25"/>
      <c r="IK103" s="25"/>
      <c r="IL103" s="25"/>
      <c r="IM103" s="25"/>
      <c r="IN103" s="25"/>
      <c r="IO103" s="25"/>
      <c r="IP103" s="25"/>
      <c r="IQ103" s="25"/>
      <c r="IR103" s="25"/>
      <c r="IS103" s="25"/>
    </row>
    <row r="104" spans="1:253" s="26" customFormat="1">
      <c r="A104" s="20">
        <v>43679</v>
      </c>
      <c r="B104" s="27" t="s">
        <v>104</v>
      </c>
      <c r="C104" s="27">
        <v>600</v>
      </c>
      <c r="D104" s="27">
        <v>1520</v>
      </c>
      <c r="E104" s="27">
        <v>48</v>
      </c>
      <c r="F104" s="27">
        <v>51</v>
      </c>
      <c r="G104" s="27">
        <v>56</v>
      </c>
      <c r="H104" s="27">
        <v>1800</v>
      </c>
      <c r="I104" s="27">
        <v>3000</v>
      </c>
      <c r="J104" s="27">
        <v>4800</v>
      </c>
      <c r="K104" s="11" t="s">
        <v>15</v>
      </c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  <c r="HW104" s="25"/>
      <c r="HX104" s="25"/>
      <c r="HY104" s="25"/>
      <c r="HZ104" s="25"/>
      <c r="IA104" s="25"/>
      <c r="IB104" s="25"/>
      <c r="IC104" s="25"/>
      <c r="ID104" s="25"/>
      <c r="IE104" s="25"/>
      <c r="IF104" s="25"/>
      <c r="IG104" s="25"/>
      <c r="IH104" s="25"/>
      <c r="II104" s="25"/>
      <c r="IJ104" s="25"/>
      <c r="IK104" s="25"/>
      <c r="IL104" s="25"/>
      <c r="IM104" s="25"/>
      <c r="IN104" s="25"/>
      <c r="IO104" s="25"/>
      <c r="IP104" s="25"/>
      <c r="IQ104" s="25"/>
      <c r="IR104" s="25"/>
      <c r="IS104" s="25"/>
    </row>
    <row r="105" spans="1:253" s="26" customFormat="1">
      <c r="A105" s="20">
        <v>43679</v>
      </c>
      <c r="B105" s="27" t="s">
        <v>101</v>
      </c>
      <c r="C105" s="27">
        <v>1200</v>
      </c>
      <c r="D105" s="27">
        <v>770</v>
      </c>
      <c r="E105" s="27">
        <v>23.5</v>
      </c>
      <c r="F105" s="27">
        <v>25.5</v>
      </c>
      <c r="G105" s="27">
        <v>28.5</v>
      </c>
      <c r="H105" s="27">
        <v>0</v>
      </c>
      <c r="I105" s="27">
        <v>0</v>
      </c>
      <c r="J105" s="27">
        <v>0</v>
      </c>
      <c r="K105" s="23" t="s">
        <v>13</v>
      </c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  <c r="HW105" s="25"/>
      <c r="HX105" s="25"/>
      <c r="HY105" s="25"/>
      <c r="HZ105" s="25"/>
      <c r="IA105" s="25"/>
      <c r="IB105" s="25"/>
      <c r="IC105" s="25"/>
      <c r="ID105" s="25"/>
      <c r="IE105" s="25"/>
      <c r="IF105" s="25"/>
      <c r="IG105" s="25"/>
      <c r="IH105" s="25"/>
      <c r="II105" s="25"/>
      <c r="IJ105" s="25"/>
      <c r="IK105" s="25"/>
      <c r="IL105" s="25"/>
      <c r="IM105" s="25"/>
      <c r="IN105" s="25"/>
      <c r="IO105" s="25"/>
      <c r="IP105" s="25"/>
      <c r="IQ105" s="25"/>
      <c r="IR105" s="25"/>
      <c r="IS105" s="25"/>
    </row>
    <row r="106" spans="1:253" s="26" customFormat="1">
      <c r="A106" s="20">
        <v>43678</v>
      </c>
      <c r="B106" s="27" t="s">
        <v>57</v>
      </c>
      <c r="C106" s="27">
        <v>2000</v>
      </c>
      <c r="D106" s="27">
        <v>250</v>
      </c>
      <c r="E106" s="27">
        <v>10.5</v>
      </c>
      <c r="F106" s="27">
        <v>11.5</v>
      </c>
      <c r="G106" s="27">
        <v>13</v>
      </c>
      <c r="H106" s="27">
        <v>2000</v>
      </c>
      <c r="I106" s="27">
        <v>0</v>
      </c>
      <c r="J106" s="27">
        <v>2000</v>
      </c>
      <c r="K106" s="23" t="s">
        <v>12</v>
      </c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  <c r="IH106" s="25"/>
      <c r="II106" s="25"/>
      <c r="IJ106" s="25"/>
      <c r="IK106" s="25"/>
      <c r="IL106" s="25"/>
      <c r="IM106" s="25"/>
      <c r="IN106" s="25"/>
      <c r="IO106" s="25"/>
      <c r="IP106" s="25"/>
      <c r="IQ106" s="25"/>
      <c r="IR106" s="25"/>
      <c r="IS106" s="25"/>
    </row>
    <row r="107" spans="1:253" s="26" customFormat="1">
      <c r="A107" s="20">
        <v>43675</v>
      </c>
      <c r="B107" s="27" t="s">
        <v>103</v>
      </c>
      <c r="C107" s="27">
        <v>800</v>
      </c>
      <c r="D107" s="27">
        <v>560</v>
      </c>
      <c r="E107" s="27">
        <v>50</v>
      </c>
      <c r="F107" s="27">
        <v>55</v>
      </c>
      <c r="G107" s="27">
        <v>60</v>
      </c>
      <c r="H107" s="27">
        <v>4000</v>
      </c>
      <c r="I107" s="27">
        <v>0</v>
      </c>
      <c r="J107" s="27">
        <v>4000</v>
      </c>
      <c r="K107" s="23" t="s">
        <v>12</v>
      </c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25"/>
      <c r="IJ107" s="25"/>
      <c r="IK107" s="25"/>
      <c r="IL107" s="25"/>
      <c r="IM107" s="25"/>
      <c r="IN107" s="25"/>
      <c r="IO107" s="25"/>
      <c r="IP107" s="25"/>
      <c r="IQ107" s="25"/>
      <c r="IR107" s="25"/>
      <c r="IS107" s="25"/>
    </row>
    <row r="108" spans="1:253" s="26" customFormat="1">
      <c r="A108" s="20">
        <v>43672</v>
      </c>
      <c r="B108" s="27" t="s">
        <v>102</v>
      </c>
      <c r="C108" s="27">
        <v>1300</v>
      </c>
      <c r="D108" s="27">
        <v>390</v>
      </c>
      <c r="E108" s="27">
        <v>30</v>
      </c>
      <c r="F108" s="27">
        <v>32</v>
      </c>
      <c r="G108" s="27">
        <v>35</v>
      </c>
      <c r="H108" s="27">
        <v>2600</v>
      </c>
      <c r="I108" s="27">
        <v>0</v>
      </c>
      <c r="J108" s="27">
        <v>2600</v>
      </c>
      <c r="K108" s="23" t="s">
        <v>12</v>
      </c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25"/>
      <c r="IJ108" s="25"/>
      <c r="IK108" s="25"/>
      <c r="IL108" s="25"/>
      <c r="IM108" s="25"/>
      <c r="IN108" s="25"/>
      <c r="IO108" s="25"/>
      <c r="IP108" s="25"/>
      <c r="IQ108" s="25"/>
      <c r="IR108" s="25"/>
      <c r="IS108" s="25"/>
    </row>
    <row r="109" spans="1:253" s="26" customFormat="1">
      <c r="A109" s="20">
        <v>43669</v>
      </c>
      <c r="B109" s="27" t="s">
        <v>101</v>
      </c>
      <c r="C109" s="27">
        <v>1200</v>
      </c>
      <c r="D109" s="27">
        <v>800</v>
      </c>
      <c r="E109" s="27">
        <v>7.5</v>
      </c>
      <c r="F109" s="27">
        <v>10.5</v>
      </c>
      <c r="G109" s="27">
        <v>15.5</v>
      </c>
      <c r="H109" s="27">
        <v>0</v>
      </c>
      <c r="I109" s="27">
        <v>0</v>
      </c>
      <c r="J109" s="27">
        <v>0</v>
      </c>
      <c r="K109" s="23" t="s">
        <v>13</v>
      </c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  <c r="HW109" s="25"/>
      <c r="HX109" s="25"/>
      <c r="HY109" s="25"/>
      <c r="HZ109" s="25"/>
      <c r="IA109" s="25"/>
      <c r="IB109" s="25"/>
      <c r="IC109" s="25"/>
      <c r="ID109" s="25"/>
      <c r="IE109" s="25"/>
      <c r="IF109" s="25"/>
      <c r="IG109" s="25"/>
      <c r="IH109" s="25"/>
      <c r="II109" s="25"/>
      <c r="IJ109" s="25"/>
      <c r="IK109" s="25"/>
      <c r="IL109" s="25"/>
      <c r="IM109" s="25"/>
      <c r="IN109" s="25"/>
      <c r="IO109" s="25"/>
      <c r="IP109" s="25"/>
      <c r="IQ109" s="25"/>
      <c r="IR109" s="25"/>
      <c r="IS109" s="25"/>
    </row>
    <row r="110" spans="1:253" s="26" customFormat="1">
      <c r="A110" s="20">
        <v>43668</v>
      </c>
      <c r="B110" s="27" t="s">
        <v>36</v>
      </c>
      <c r="C110" s="27">
        <v>2200</v>
      </c>
      <c r="D110" s="27">
        <v>85</v>
      </c>
      <c r="E110" s="27">
        <v>3.5</v>
      </c>
      <c r="F110" s="27">
        <v>4.5</v>
      </c>
      <c r="G110" s="27">
        <v>6</v>
      </c>
      <c r="H110" s="27">
        <v>2200</v>
      </c>
      <c r="I110" s="27">
        <v>3300</v>
      </c>
      <c r="J110" s="27">
        <v>5500</v>
      </c>
      <c r="K110" s="11" t="s">
        <v>15</v>
      </c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  <c r="HW110" s="25"/>
      <c r="HX110" s="25"/>
      <c r="HY110" s="25"/>
      <c r="HZ110" s="25"/>
      <c r="IA110" s="25"/>
      <c r="IB110" s="25"/>
      <c r="IC110" s="25"/>
      <c r="ID110" s="25"/>
      <c r="IE110" s="25"/>
      <c r="IF110" s="25"/>
      <c r="IG110" s="25"/>
      <c r="IH110" s="25"/>
      <c r="II110" s="25"/>
      <c r="IJ110" s="25"/>
      <c r="IK110" s="25"/>
      <c r="IL110" s="25"/>
      <c r="IM110" s="25"/>
      <c r="IN110" s="25"/>
      <c r="IO110" s="25"/>
      <c r="IP110" s="25"/>
      <c r="IQ110" s="25"/>
      <c r="IR110" s="25"/>
      <c r="IS110" s="25"/>
    </row>
    <row r="111" spans="1:253" s="26" customFormat="1">
      <c r="A111" s="20">
        <v>43665</v>
      </c>
      <c r="B111" s="27" t="s">
        <v>86</v>
      </c>
      <c r="C111" s="27">
        <v>750</v>
      </c>
      <c r="D111" s="27">
        <v>1080</v>
      </c>
      <c r="E111" s="27">
        <v>27</v>
      </c>
      <c r="F111" s="27">
        <v>30</v>
      </c>
      <c r="G111" s="27">
        <v>35</v>
      </c>
      <c r="H111" s="27">
        <v>0</v>
      </c>
      <c r="I111" s="27">
        <v>0</v>
      </c>
      <c r="J111" s="27">
        <v>-2250</v>
      </c>
      <c r="K111" s="11" t="s">
        <v>16</v>
      </c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  <c r="HW111" s="25"/>
      <c r="HX111" s="25"/>
      <c r="HY111" s="25"/>
      <c r="HZ111" s="25"/>
      <c r="IA111" s="25"/>
      <c r="IB111" s="25"/>
      <c r="IC111" s="25"/>
      <c r="ID111" s="25"/>
      <c r="IE111" s="25"/>
      <c r="IF111" s="25"/>
      <c r="IG111" s="25"/>
      <c r="IH111" s="25"/>
      <c r="II111" s="25"/>
      <c r="IJ111" s="25"/>
      <c r="IK111" s="25"/>
      <c r="IL111" s="25"/>
      <c r="IM111" s="25"/>
      <c r="IN111" s="25"/>
      <c r="IO111" s="25"/>
      <c r="IP111" s="25"/>
      <c r="IQ111" s="25"/>
      <c r="IR111" s="25"/>
      <c r="IS111" s="25"/>
    </row>
    <row r="112" spans="1:253" s="26" customFormat="1">
      <c r="A112" s="20">
        <v>43664</v>
      </c>
      <c r="B112" s="27" t="s">
        <v>100</v>
      </c>
      <c r="C112" s="27">
        <v>500</v>
      </c>
      <c r="D112" s="27">
        <v>2300</v>
      </c>
      <c r="E112" s="27">
        <v>19</v>
      </c>
      <c r="F112" s="27">
        <v>24</v>
      </c>
      <c r="G112" s="27">
        <v>30</v>
      </c>
      <c r="H112" s="27">
        <v>2500</v>
      </c>
      <c r="I112" s="27">
        <v>3000</v>
      </c>
      <c r="J112" s="27">
        <v>5500</v>
      </c>
      <c r="K112" s="11" t="s">
        <v>15</v>
      </c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  <c r="HW112" s="25"/>
      <c r="HX112" s="25"/>
      <c r="HY112" s="25"/>
      <c r="HZ112" s="25"/>
      <c r="IA112" s="25"/>
      <c r="IB112" s="25"/>
      <c r="IC112" s="25"/>
      <c r="ID112" s="25"/>
      <c r="IE112" s="25"/>
      <c r="IF112" s="25"/>
      <c r="IG112" s="25"/>
      <c r="IH112" s="25"/>
      <c r="II112" s="25"/>
      <c r="IJ112" s="25"/>
      <c r="IK112" s="25"/>
      <c r="IL112" s="25"/>
      <c r="IM112" s="25"/>
      <c r="IN112" s="25"/>
      <c r="IO112" s="25"/>
      <c r="IP112" s="25"/>
      <c r="IQ112" s="25"/>
      <c r="IR112" s="25"/>
      <c r="IS112" s="25"/>
    </row>
    <row r="113" spans="1:253" s="26" customFormat="1">
      <c r="A113" s="20">
        <v>43662</v>
      </c>
      <c r="B113" s="27" t="s">
        <v>39</v>
      </c>
      <c r="C113" s="27">
        <v>800</v>
      </c>
      <c r="D113" s="27">
        <v>620</v>
      </c>
      <c r="E113" s="27">
        <v>29.6</v>
      </c>
      <c r="F113" s="27">
        <v>33</v>
      </c>
      <c r="G113" s="27">
        <v>38</v>
      </c>
      <c r="H113" s="27">
        <v>2720</v>
      </c>
      <c r="I113" s="27">
        <v>0</v>
      </c>
      <c r="J113" s="27">
        <v>2720</v>
      </c>
      <c r="K113" s="11" t="s">
        <v>12</v>
      </c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  <c r="HV113" s="25"/>
      <c r="HW113" s="25"/>
      <c r="HX113" s="25"/>
      <c r="HY113" s="25"/>
      <c r="HZ113" s="25"/>
      <c r="IA113" s="25"/>
      <c r="IB113" s="25"/>
      <c r="IC113" s="25"/>
      <c r="ID113" s="25"/>
      <c r="IE113" s="25"/>
      <c r="IF113" s="25"/>
      <c r="IG113" s="25"/>
      <c r="IH113" s="25"/>
      <c r="II113" s="25"/>
      <c r="IJ113" s="25"/>
      <c r="IK113" s="25"/>
      <c r="IL113" s="25"/>
      <c r="IM113" s="25"/>
      <c r="IN113" s="25"/>
      <c r="IO113" s="25"/>
      <c r="IP113" s="25"/>
      <c r="IQ113" s="25"/>
      <c r="IR113" s="25"/>
      <c r="IS113" s="25"/>
    </row>
    <row r="114" spans="1:253" s="26" customFormat="1">
      <c r="A114" s="20">
        <v>43658</v>
      </c>
      <c r="B114" s="27" t="s">
        <v>99</v>
      </c>
      <c r="C114" s="27">
        <v>500</v>
      </c>
      <c r="D114" s="27">
        <v>1340</v>
      </c>
      <c r="E114" s="27">
        <v>40</v>
      </c>
      <c r="F114" s="27">
        <v>44</v>
      </c>
      <c r="G114" s="27">
        <v>50</v>
      </c>
      <c r="H114" s="27">
        <v>2000</v>
      </c>
      <c r="I114" s="27">
        <v>3000</v>
      </c>
      <c r="J114" s="27">
        <v>5000</v>
      </c>
      <c r="K114" s="11" t="s">
        <v>15</v>
      </c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  <c r="HW114" s="25"/>
      <c r="HX114" s="25"/>
      <c r="HY114" s="25"/>
      <c r="HZ114" s="25"/>
      <c r="IA114" s="25"/>
      <c r="IB114" s="25"/>
      <c r="IC114" s="25"/>
      <c r="ID114" s="25"/>
      <c r="IE114" s="25"/>
      <c r="IF114" s="25"/>
      <c r="IG114" s="25"/>
      <c r="IH114" s="25"/>
      <c r="II114" s="25"/>
      <c r="IJ114" s="25"/>
      <c r="IK114" s="25"/>
      <c r="IL114" s="25"/>
      <c r="IM114" s="25"/>
      <c r="IN114" s="25"/>
      <c r="IO114" s="25"/>
      <c r="IP114" s="25"/>
      <c r="IQ114" s="25"/>
      <c r="IR114" s="25"/>
      <c r="IS114" s="25"/>
    </row>
    <row r="115" spans="1:253" s="26" customFormat="1">
      <c r="A115" s="20">
        <v>43657</v>
      </c>
      <c r="B115" s="27" t="s">
        <v>46</v>
      </c>
      <c r="C115" s="27">
        <v>1000</v>
      </c>
      <c r="D115" s="27">
        <v>620</v>
      </c>
      <c r="E115" s="27">
        <v>17.5</v>
      </c>
      <c r="F115" s="27">
        <v>20.5</v>
      </c>
      <c r="G115" s="27">
        <v>24.5</v>
      </c>
      <c r="H115" s="27">
        <v>0</v>
      </c>
      <c r="I115" s="27">
        <v>0</v>
      </c>
      <c r="J115" s="27">
        <v>0</v>
      </c>
      <c r="K115" s="23" t="s">
        <v>13</v>
      </c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  <c r="IH115" s="25"/>
      <c r="II115" s="25"/>
      <c r="IJ115" s="25"/>
      <c r="IK115" s="25"/>
      <c r="IL115" s="25"/>
      <c r="IM115" s="25"/>
      <c r="IN115" s="25"/>
      <c r="IO115" s="25"/>
      <c r="IP115" s="25"/>
      <c r="IQ115" s="25"/>
      <c r="IR115" s="25"/>
      <c r="IS115" s="25"/>
    </row>
    <row r="116" spans="1:253" s="26" customFormat="1">
      <c r="A116" s="20">
        <v>43656</v>
      </c>
      <c r="B116" s="27" t="s">
        <v>79</v>
      </c>
      <c r="C116" s="27">
        <v>3000</v>
      </c>
      <c r="D116" s="27">
        <v>150</v>
      </c>
      <c r="E116" s="27">
        <v>5</v>
      </c>
      <c r="F116" s="27">
        <v>6</v>
      </c>
      <c r="G116" s="27">
        <v>7.5</v>
      </c>
      <c r="H116" s="27">
        <v>0</v>
      </c>
      <c r="I116" s="27">
        <v>0</v>
      </c>
      <c r="J116" s="27">
        <v>0</v>
      </c>
      <c r="K116" s="23" t="s">
        <v>17</v>
      </c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  <c r="HV116" s="25"/>
      <c r="HW116" s="25"/>
      <c r="HX116" s="25"/>
      <c r="HY116" s="25"/>
      <c r="HZ116" s="25"/>
      <c r="IA116" s="25"/>
      <c r="IB116" s="25"/>
      <c r="IC116" s="25"/>
      <c r="ID116" s="25"/>
      <c r="IE116" s="25"/>
      <c r="IF116" s="25"/>
      <c r="IG116" s="25"/>
      <c r="IH116" s="25"/>
      <c r="II116" s="25"/>
      <c r="IJ116" s="25"/>
      <c r="IK116" s="25"/>
      <c r="IL116" s="25"/>
      <c r="IM116" s="25"/>
      <c r="IN116" s="25"/>
      <c r="IO116" s="25"/>
      <c r="IP116" s="25"/>
      <c r="IQ116" s="25"/>
      <c r="IR116" s="25"/>
      <c r="IS116" s="25"/>
    </row>
    <row r="117" spans="1:253" s="26" customFormat="1">
      <c r="A117" s="20">
        <v>43655</v>
      </c>
      <c r="B117" s="27" t="s">
        <v>96</v>
      </c>
      <c r="C117" s="27">
        <v>750</v>
      </c>
      <c r="D117" s="27">
        <v>1100</v>
      </c>
      <c r="E117" s="27">
        <v>37</v>
      </c>
      <c r="F117" s="27">
        <v>40</v>
      </c>
      <c r="G117" s="27">
        <v>45</v>
      </c>
      <c r="H117" s="27">
        <v>2250</v>
      </c>
      <c r="I117" s="27">
        <v>3750</v>
      </c>
      <c r="J117" s="27">
        <v>6000</v>
      </c>
      <c r="K117" s="11" t="s">
        <v>15</v>
      </c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  <c r="HW117" s="25"/>
      <c r="HX117" s="25"/>
      <c r="HY117" s="25"/>
      <c r="HZ117" s="25"/>
      <c r="IA117" s="25"/>
      <c r="IB117" s="25"/>
      <c r="IC117" s="25"/>
      <c r="ID117" s="25"/>
      <c r="IE117" s="25"/>
      <c r="IF117" s="25"/>
      <c r="IG117" s="25"/>
      <c r="IH117" s="25"/>
      <c r="II117" s="25"/>
      <c r="IJ117" s="25"/>
      <c r="IK117" s="25"/>
      <c r="IL117" s="25"/>
      <c r="IM117" s="25"/>
      <c r="IN117" s="25"/>
      <c r="IO117" s="25"/>
      <c r="IP117" s="25"/>
      <c r="IQ117" s="25"/>
      <c r="IR117" s="25"/>
      <c r="IS117" s="25"/>
    </row>
    <row r="118" spans="1:253" s="26" customFormat="1">
      <c r="A118" s="20">
        <v>43651</v>
      </c>
      <c r="B118" s="27" t="s">
        <v>97</v>
      </c>
      <c r="C118" s="27">
        <v>400</v>
      </c>
      <c r="D118" s="27">
        <v>1500</v>
      </c>
      <c r="E118" s="27">
        <v>40</v>
      </c>
      <c r="F118" s="27">
        <v>44</v>
      </c>
      <c r="G118" s="27">
        <v>50</v>
      </c>
      <c r="H118" s="27">
        <v>0</v>
      </c>
      <c r="I118" s="27">
        <v>0</v>
      </c>
      <c r="J118" s="27">
        <v>-2000</v>
      </c>
      <c r="K118" s="23" t="s">
        <v>16</v>
      </c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  <c r="HW118" s="25"/>
      <c r="HX118" s="25"/>
      <c r="HY118" s="25"/>
      <c r="HZ118" s="25"/>
      <c r="IA118" s="25"/>
      <c r="IB118" s="25"/>
      <c r="IC118" s="25"/>
      <c r="ID118" s="25"/>
      <c r="IE118" s="25"/>
      <c r="IF118" s="25"/>
      <c r="IG118" s="25"/>
      <c r="IH118" s="25"/>
      <c r="II118" s="25"/>
      <c r="IJ118" s="25"/>
      <c r="IK118" s="25"/>
      <c r="IL118" s="25"/>
      <c r="IM118" s="25"/>
      <c r="IN118" s="25"/>
      <c r="IO118" s="25"/>
      <c r="IP118" s="25"/>
      <c r="IQ118" s="25"/>
      <c r="IR118" s="25"/>
      <c r="IS118" s="25"/>
    </row>
    <row r="119" spans="1:253" s="26" customFormat="1">
      <c r="A119" s="20">
        <v>43650</v>
      </c>
      <c r="B119" s="27" t="s">
        <v>23</v>
      </c>
      <c r="C119" s="27">
        <v>900</v>
      </c>
      <c r="D119" s="27">
        <v>660</v>
      </c>
      <c r="E119" s="27">
        <v>22.4</v>
      </c>
      <c r="F119" s="27">
        <v>25</v>
      </c>
      <c r="G119" s="27">
        <v>28</v>
      </c>
      <c r="H119" s="27">
        <v>2340</v>
      </c>
      <c r="I119" s="27">
        <v>0</v>
      </c>
      <c r="J119" s="27">
        <v>2340</v>
      </c>
      <c r="K119" s="23" t="s">
        <v>12</v>
      </c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  <c r="HV119" s="25"/>
      <c r="HW119" s="25"/>
      <c r="HX119" s="25"/>
      <c r="HY119" s="25"/>
      <c r="HZ119" s="25"/>
      <c r="IA119" s="25"/>
      <c r="IB119" s="25"/>
      <c r="IC119" s="25"/>
      <c r="ID119" s="25"/>
      <c r="IE119" s="25"/>
      <c r="IF119" s="25"/>
      <c r="IG119" s="25"/>
      <c r="IH119" s="25"/>
      <c r="II119" s="25"/>
      <c r="IJ119" s="25"/>
      <c r="IK119" s="25"/>
      <c r="IL119" s="25"/>
      <c r="IM119" s="25"/>
      <c r="IN119" s="25"/>
      <c r="IO119" s="25"/>
      <c r="IP119" s="25"/>
      <c r="IQ119" s="25"/>
      <c r="IR119" s="25"/>
      <c r="IS119" s="25"/>
    </row>
    <row r="120" spans="1:253" s="26" customFormat="1">
      <c r="A120" s="20">
        <v>43649</v>
      </c>
      <c r="B120" s="27" t="s">
        <v>95</v>
      </c>
      <c r="C120" s="27">
        <v>250</v>
      </c>
      <c r="D120" s="27">
        <v>2600</v>
      </c>
      <c r="E120" s="27">
        <v>87</v>
      </c>
      <c r="F120" s="27">
        <v>97</v>
      </c>
      <c r="G120" s="27">
        <v>107</v>
      </c>
      <c r="H120" s="27">
        <v>0</v>
      </c>
      <c r="I120" s="27">
        <v>0</v>
      </c>
      <c r="J120" s="27">
        <v>0</v>
      </c>
      <c r="K120" s="23" t="s">
        <v>13</v>
      </c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  <c r="HP120" s="25"/>
      <c r="HQ120" s="25"/>
      <c r="HR120" s="25"/>
      <c r="HS120" s="25"/>
      <c r="HT120" s="25"/>
      <c r="HU120" s="25"/>
      <c r="HV120" s="25"/>
      <c r="HW120" s="25"/>
      <c r="HX120" s="25"/>
      <c r="HY120" s="25"/>
      <c r="HZ120" s="25"/>
      <c r="IA120" s="25"/>
      <c r="IB120" s="25"/>
      <c r="IC120" s="25"/>
      <c r="ID120" s="25"/>
      <c r="IE120" s="25"/>
      <c r="IF120" s="25"/>
      <c r="IG120" s="25"/>
      <c r="IH120" s="25"/>
      <c r="II120" s="25"/>
      <c r="IJ120" s="25"/>
      <c r="IK120" s="25"/>
      <c r="IL120" s="25"/>
      <c r="IM120" s="25"/>
      <c r="IN120" s="25"/>
      <c r="IO120" s="25"/>
      <c r="IP120" s="25"/>
      <c r="IQ120" s="25"/>
      <c r="IR120" s="25"/>
      <c r="IS120" s="25"/>
    </row>
    <row r="121" spans="1:253" s="26" customFormat="1">
      <c r="A121" s="20">
        <v>43647</v>
      </c>
      <c r="B121" s="27" t="s">
        <v>98</v>
      </c>
      <c r="C121" s="27">
        <v>800</v>
      </c>
      <c r="D121" s="27">
        <v>620</v>
      </c>
      <c r="E121" s="27">
        <v>46</v>
      </c>
      <c r="F121" s="27">
        <v>50</v>
      </c>
      <c r="G121" s="27">
        <v>55</v>
      </c>
      <c r="H121" s="27">
        <v>0</v>
      </c>
      <c r="I121" s="27">
        <v>0</v>
      </c>
      <c r="J121" s="27">
        <v>-3200</v>
      </c>
      <c r="K121" s="23" t="s">
        <v>16</v>
      </c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  <c r="HV121" s="25"/>
      <c r="HW121" s="25"/>
      <c r="HX121" s="25"/>
      <c r="HY121" s="25"/>
      <c r="HZ121" s="25"/>
      <c r="IA121" s="25"/>
      <c r="IB121" s="25"/>
      <c r="IC121" s="25"/>
      <c r="ID121" s="25"/>
      <c r="IE121" s="25"/>
      <c r="IF121" s="25"/>
      <c r="IG121" s="25"/>
      <c r="IH121" s="25"/>
      <c r="II121" s="25"/>
      <c r="IJ121" s="25"/>
      <c r="IK121" s="25"/>
      <c r="IL121" s="25"/>
      <c r="IM121" s="25"/>
      <c r="IN121" s="25"/>
      <c r="IO121" s="25"/>
      <c r="IP121" s="25"/>
      <c r="IQ121" s="25"/>
      <c r="IR121" s="25"/>
      <c r="IS121" s="25"/>
    </row>
    <row r="122" spans="1:253" s="26" customFormat="1" ht="14.25" customHeight="1">
      <c r="A122" s="20">
        <v>43642</v>
      </c>
      <c r="B122" s="27" t="s">
        <v>22</v>
      </c>
      <c r="C122" s="27">
        <v>2500</v>
      </c>
      <c r="D122" s="27">
        <v>410</v>
      </c>
      <c r="E122" s="27">
        <v>9</v>
      </c>
      <c r="F122" s="27">
        <v>10</v>
      </c>
      <c r="G122" s="27">
        <v>12</v>
      </c>
      <c r="H122" s="27">
        <v>0</v>
      </c>
      <c r="I122" s="27">
        <v>0</v>
      </c>
      <c r="J122" s="27">
        <v>0</v>
      </c>
      <c r="K122" s="23" t="s">
        <v>87</v>
      </c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  <c r="HP122" s="25"/>
      <c r="HQ122" s="25"/>
      <c r="HR122" s="25"/>
      <c r="HS122" s="25"/>
      <c r="HT122" s="25"/>
      <c r="HU122" s="25"/>
      <c r="HV122" s="25"/>
      <c r="HW122" s="25"/>
      <c r="HX122" s="25"/>
      <c r="HY122" s="25"/>
      <c r="HZ122" s="25"/>
      <c r="IA122" s="25"/>
      <c r="IB122" s="25"/>
      <c r="IC122" s="25"/>
      <c r="ID122" s="25"/>
      <c r="IE122" s="25"/>
      <c r="IF122" s="25"/>
      <c r="IG122" s="25"/>
      <c r="IH122" s="25"/>
      <c r="II122" s="25"/>
      <c r="IJ122" s="25"/>
      <c r="IK122" s="25"/>
      <c r="IL122" s="25"/>
      <c r="IM122" s="25"/>
      <c r="IN122" s="25"/>
      <c r="IO122" s="25"/>
      <c r="IP122" s="25"/>
      <c r="IQ122" s="25"/>
      <c r="IR122" s="25"/>
      <c r="IS122" s="25"/>
    </row>
    <row r="123" spans="1:253" s="26" customFormat="1">
      <c r="A123" s="20">
        <v>43641</v>
      </c>
      <c r="B123" s="27" t="s">
        <v>65</v>
      </c>
      <c r="C123" s="27">
        <v>1800</v>
      </c>
      <c r="D123" s="27">
        <v>380</v>
      </c>
      <c r="E123" s="27">
        <v>10.8</v>
      </c>
      <c r="F123" s="27">
        <v>12.5</v>
      </c>
      <c r="G123" s="27">
        <v>14.5</v>
      </c>
      <c r="H123" s="27">
        <v>3060</v>
      </c>
      <c r="I123" s="27">
        <v>0</v>
      </c>
      <c r="J123" s="27">
        <v>3060</v>
      </c>
      <c r="K123" s="23" t="s">
        <v>12</v>
      </c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  <c r="HV123" s="25"/>
      <c r="HW123" s="25"/>
      <c r="HX123" s="25"/>
      <c r="HY123" s="25"/>
      <c r="HZ123" s="25"/>
      <c r="IA123" s="25"/>
      <c r="IB123" s="25"/>
      <c r="IC123" s="25"/>
      <c r="ID123" s="25"/>
      <c r="IE123" s="25"/>
      <c r="IF123" s="25"/>
      <c r="IG123" s="25"/>
      <c r="IH123" s="25"/>
      <c r="II123" s="25"/>
      <c r="IJ123" s="25"/>
      <c r="IK123" s="25"/>
      <c r="IL123" s="25"/>
      <c r="IM123" s="25"/>
      <c r="IN123" s="25"/>
      <c r="IO123" s="25"/>
      <c r="IP123" s="25"/>
      <c r="IQ123" s="25"/>
      <c r="IR123" s="25"/>
      <c r="IS123" s="25"/>
    </row>
    <row r="124" spans="1:253" s="26" customFormat="1">
      <c r="A124" s="20">
        <v>43635</v>
      </c>
      <c r="B124" s="27" t="s">
        <v>94</v>
      </c>
      <c r="C124" s="27">
        <v>1300</v>
      </c>
      <c r="D124" s="27">
        <v>340</v>
      </c>
      <c r="E124" s="27">
        <v>17</v>
      </c>
      <c r="F124" s="27">
        <v>19</v>
      </c>
      <c r="G124" s="27">
        <v>22</v>
      </c>
      <c r="H124" s="27">
        <v>2600</v>
      </c>
      <c r="I124" s="27">
        <v>3900</v>
      </c>
      <c r="J124" s="27">
        <v>6500</v>
      </c>
      <c r="K124" s="23" t="s">
        <v>15</v>
      </c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  <c r="GZ124" s="25"/>
      <c r="HA124" s="25"/>
      <c r="HB124" s="25"/>
      <c r="HC124" s="25"/>
      <c r="HD124" s="25"/>
      <c r="HE124" s="25"/>
      <c r="HF124" s="25"/>
      <c r="HG124" s="25"/>
      <c r="HH124" s="25"/>
      <c r="HI124" s="25"/>
      <c r="HJ124" s="25"/>
      <c r="HK124" s="25"/>
      <c r="HL124" s="25"/>
      <c r="HM124" s="25"/>
      <c r="HN124" s="25"/>
      <c r="HO124" s="25"/>
      <c r="HP124" s="25"/>
      <c r="HQ124" s="25"/>
      <c r="HR124" s="25"/>
      <c r="HS124" s="25"/>
      <c r="HT124" s="25"/>
      <c r="HU124" s="25"/>
      <c r="HV124" s="25"/>
      <c r="HW124" s="25"/>
      <c r="HX124" s="25"/>
      <c r="HY124" s="25"/>
      <c r="HZ124" s="25"/>
      <c r="IA124" s="25"/>
      <c r="IB124" s="25"/>
      <c r="IC124" s="25"/>
      <c r="ID124" s="25"/>
      <c r="IE124" s="25"/>
      <c r="IF124" s="25"/>
      <c r="IG124" s="25"/>
      <c r="IH124" s="25"/>
      <c r="II124" s="25"/>
      <c r="IJ124" s="25"/>
      <c r="IK124" s="25"/>
      <c r="IL124" s="25"/>
      <c r="IM124" s="25"/>
      <c r="IN124" s="25"/>
      <c r="IO124" s="25"/>
      <c r="IP124" s="25"/>
      <c r="IQ124" s="25"/>
      <c r="IR124" s="25"/>
      <c r="IS124" s="25"/>
    </row>
    <row r="125" spans="1:253" s="26" customFormat="1">
      <c r="A125" s="20">
        <v>43633</v>
      </c>
      <c r="B125" s="27" t="s">
        <v>93</v>
      </c>
      <c r="C125" s="27">
        <v>1200</v>
      </c>
      <c r="D125" s="27">
        <v>780</v>
      </c>
      <c r="E125" s="27">
        <v>12</v>
      </c>
      <c r="F125" s="27">
        <v>14</v>
      </c>
      <c r="G125" s="27">
        <v>17</v>
      </c>
      <c r="H125" s="27">
        <v>2400</v>
      </c>
      <c r="I125" s="27">
        <v>0</v>
      </c>
      <c r="J125" s="27">
        <v>2400</v>
      </c>
      <c r="K125" s="23" t="s">
        <v>12</v>
      </c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  <c r="GR125" s="25"/>
      <c r="GS125" s="25"/>
      <c r="GT125" s="25"/>
      <c r="GU125" s="25"/>
      <c r="GV125" s="25"/>
      <c r="GW125" s="25"/>
      <c r="GX125" s="25"/>
      <c r="GY125" s="25"/>
      <c r="GZ125" s="25"/>
      <c r="HA125" s="25"/>
      <c r="HB125" s="25"/>
      <c r="HC125" s="25"/>
      <c r="HD125" s="25"/>
      <c r="HE125" s="25"/>
      <c r="HF125" s="25"/>
      <c r="HG125" s="25"/>
      <c r="HH125" s="25"/>
      <c r="HI125" s="25"/>
      <c r="HJ125" s="25"/>
      <c r="HK125" s="25"/>
      <c r="HL125" s="25"/>
      <c r="HM125" s="25"/>
      <c r="HN125" s="25"/>
      <c r="HO125" s="25"/>
      <c r="HP125" s="25"/>
      <c r="HQ125" s="25"/>
      <c r="HR125" s="25"/>
      <c r="HS125" s="25"/>
      <c r="HT125" s="25"/>
      <c r="HU125" s="25"/>
      <c r="HV125" s="25"/>
      <c r="HW125" s="25"/>
      <c r="HX125" s="25"/>
      <c r="HY125" s="25"/>
      <c r="HZ125" s="25"/>
      <c r="IA125" s="25"/>
      <c r="IB125" s="25"/>
      <c r="IC125" s="25"/>
      <c r="ID125" s="25"/>
      <c r="IE125" s="25"/>
      <c r="IF125" s="25"/>
      <c r="IG125" s="25"/>
      <c r="IH125" s="25"/>
      <c r="II125" s="25"/>
      <c r="IJ125" s="25"/>
      <c r="IK125" s="25"/>
      <c r="IL125" s="25"/>
      <c r="IM125" s="25"/>
      <c r="IN125" s="25"/>
      <c r="IO125" s="25"/>
      <c r="IP125" s="25"/>
      <c r="IQ125" s="25"/>
      <c r="IR125" s="25"/>
      <c r="IS125" s="25"/>
    </row>
    <row r="126" spans="1:253" s="26" customFormat="1">
      <c r="A126" s="20">
        <v>43630</v>
      </c>
      <c r="B126" s="27" t="s">
        <v>58</v>
      </c>
      <c r="C126" s="27">
        <v>1300</v>
      </c>
      <c r="D126" s="27">
        <v>340</v>
      </c>
      <c r="E126" s="27">
        <v>20</v>
      </c>
      <c r="F126" s="27">
        <v>22</v>
      </c>
      <c r="G126" s="27">
        <v>25</v>
      </c>
      <c r="H126" s="27">
        <v>2600</v>
      </c>
      <c r="I126" s="27">
        <v>3900</v>
      </c>
      <c r="J126" s="27">
        <v>6500</v>
      </c>
      <c r="K126" s="11" t="s">
        <v>15</v>
      </c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5"/>
      <c r="IK126" s="25"/>
      <c r="IL126" s="25"/>
      <c r="IM126" s="25"/>
      <c r="IN126" s="25"/>
      <c r="IO126" s="25"/>
      <c r="IP126" s="25"/>
      <c r="IQ126" s="25"/>
      <c r="IR126" s="25"/>
      <c r="IS126" s="25"/>
    </row>
    <row r="127" spans="1:253" s="26" customFormat="1">
      <c r="A127" s="20">
        <v>43629</v>
      </c>
      <c r="B127" s="27" t="s">
        <v>92</v>
      </c>
      <c r="C127" s="27">
        <v>600</v>
      </c>
      <c r="D127" s="27">
        <v>1000</v>
      </c>
      <c r="E127" s="27">
        <v>24</v>
      </c>
      <c r="F127" s="27">
        <v>27</v>
      </c>
      <c r="G127" s="27">
        <v>30</v>
      </c>
      <c r="H127" s="27">
        <v>1800</v>
      </c>
      <c r="I127" s="27">
        <v>0</v>
      </c>
      <c r="J127" s="27">
        <v>1800</v>
      </c>
      <c r="K127" s="11" t="s">
        <v>12</v>
      </c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  <c r="HW127" s="25"/>
      <c r="HX127" s="25"/>
      <c r="HY127" s="25"/>
      <c r="HZ127" s="25"/>
      <c r="IA127" s="25"/>
      <c r="IB127" s="25"/>
      <c r="IC127" s="25"/>
      <c r="ID127" s="25"/>
      <c r="IE127" s="25"/>
      <c r="IF127" s="25"/>
      <c r="IG127" s="25"/>
      <c r="IH127" s="25"/>
      <c r="II127" s="25"/>
      <c r="IJ127" s="25"/>
      <c r="IK127" s="25"/>
      <c r="IL127" s="25"/>
      <c r="IM127" s="25"/>
      <c r="IN127" s="25"/>
      <c r="IO127" s="25"/>
      <c r="IP127" s="25"/>
      <c r="IQ127" s="25"/>
      <c r="IR127" s="25"/>
      <c r="IS127" s="25"/>
    </row>
    <row r="128" spans="1:253" s="26" customFormat="1">
      <c r="A128" s="20">
        <v>43623</v>
      </c>
      <c r="B128" s="27" t="s">
        <v>45</v>
      </c>
      <c r="C128" s="27">
        <v>300</v>
      </c>
      <c r="D128" s="27">
        <v>760</v>
      </c>
      <c r="E128" s="27">
        <v>46</v>
      </c>
      <c r="F128" s="27">
        <v>50</v>
      </c>
      <c r="G128" s="27">
        <v>55</v>
      </c>
      <c r="H128" s="27">
        <v>0</v>
      </c>
      <c r="I128" s="27">
        <v>0</v>
      </c>
      <c r="J128" s="27">
        <v>0</v>
      </c>
      <c r="K128" s="11" t="s">
        <v>13</v>
      </c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  <c r="HP128" s="25"/>
      <c r="HQ128" s="25"/>
      <c r="HR128" s="25"/>
      <c r="HS128" s="25"/>
      <c r="HT128" s="25"/>
      <c r="HU128" s="25"/>
      <c r="HV128" s="25"/>
      <c r="HW128" s="25"/>
      <c r="HX128" s="25"/>
      <c r="HY128" s="25"/>
      <c r="HZ128" s="25"/>
      <c r="IA128" s="25"/>
      <c r="IB128" s="25"/>
      <c r="IC128" s="25"/>
      <c r="ID128" s="25"/>
      <c r="IE128" s="25"/>
      <c r="IF128" s="25"/>
      <c r="IG128" s="25"/>
      <c r="IH128" s="25"/>
      <c r="II128" s="25"/>
      <c r="IJ128" s="25"/>
      <c r="IK128" s="25"/>
      <c r="IL128" s="25"/>
      <c r="IM128" s="25"/>
      <c r="IN128" s="25"/>
      <c r="IO128" s="25"/>
      <c r="IP128" s="25"/>
      <c r="IQ128" s="25"/>
      <c r="IR128" s="25"/>
      <c r="IS128" s="25"/>
    </row>
    <row r="129" spans="1:253" s="26" customFormat="1">
      <c r="A129" s="20">
        <v>43622</v>
      </c>
      <c r="B129" s="27" t="s">
        <v>86</v>
      </c>
      <c r="C129" s="27">
        <v>750</v>
      </c>
      <c r="D129" s="27">
        <v>1260</v>
      </c>
      <c r="E129" s="27">
        <v>34</v>
      </c>
      <c r="F129" s="27">
        <v>37</v>
      </c>
      <c r="G129" s="27">
        <v>42</v>
      </c>
      <c r="H129" s="27">
        <v>0</v>
      </c>
      <c r="I129" s="27">
        <v>0</v>
      </c>
      <c r="J129" s="27">
        <v>0</v>
      </c>
      <c r="K129" s="11" t="s">
        <v>87</v>
      </c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  <c r="HW129" s="25"/>
      <c r="HX129" s="25"/>
      <c r="HY129" s="25"/>
      <c r="HZ129" s="25"/>
      <c r="IA129" s="25"/>
      <c r="IB129" s="25"/>
      <c r="IC129" s="25"/>
      <c r="ID129" s="25"/>
      <c r="IE129" s="25"/>
      <c r="IF129" s="25"/>
      <c r="IG129" s="25"/>
      <c r="IH129" s="25"/>
      <c r="II129" s="25"/>
      <c r="IJ129" s="25"/>
      <c r="IK129" s="25"/>
      <c r="IL129" s="25"/>
      <c r="IM129" s="25"/>
      <c r="IN129" s="25"/>
      <c r="IO129" s="25"/>
      <c r="IP129" s="25"/>
      <c r="IQ129" s="25"/>
      <c r="IR129" s="25"/>
      <c r="IS129" s="25"/>
    </row>
    <row r="130" spans="1:253" s="26" customFormat="1">
      <c r="A130" s="20">
        <v>43612</v>
      </c>
      <c r="B130" s="27" t="s">
        <v>89</v>
      </c>
      <c r="C130" s="27">
        <v>2750</v>
      </c>
      <c r="D130" s="27">
        <v>335</v>
      </c>
      <c r="E130" s="27">
        <v>5</v>
      </c>
      <c r="F130" s="27">
        <v>6</v>
      </c>
      <c r="G130" s="27">
        <v>7</v>
      </c>
      <c r="H130" s="27">
        <v>2750</v>
      </c>
      <c r="I130" s="27">
        <v>2750</v>
      </c>
      <c r="J130" s="27">
        <v>5500</v>
      </c>
      <c r="K130" s="11" t="s">
        <v>90</v>
      </c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5"/>
      <c r="IK130" s="25"/>
      <c r="IL130" s="25"/>
      <c r="IM130" s="25"/>
      <c r="IN130" s="25"/>
      <c r="IO130" s="25"/>
      <c r="IP130" s="25"/>
      <c r="IQ130" s="25"/>
      <c r="IR130" s="25"/>
      <c r="IS130" s="25"/>
    </row>
    <row r="131" spans="1:253" s="26" customFormat="1">
      <c r="A131" s="20">
        <v>43608</v>
      </c>
      <c r="B131" s="27" t="s">
        <v>22</v>
      </c>
      <c r="C131" s="27">
        <v>2500</v>
      </c>
      <c r="D131" s="27">
        <v>430</v>
      </c>
      <c r="E131" s="27">
        <v>11.5</v>
      </c>
      <c r="F131" s="27">
        <v>12.5</v>
      </c>
      <c r="G131" s="27">
        <v>13.5</v>
      </c>
      <c r="H131" s="27">
        <v>0</v>
      </c>
      <c r="I131" s="27">
        <v>0</v>
      </c>
      <c r="J131" s="27">
        <v>-5000</v>
      </c>
      <c r="K131" s="11" t="s">
        <v>16</v>
      </c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  <c r="IM131" s="25"/>
      <c r="IN131" s="25"/>
      <c r="IO131" s="25"/>
      <c r="IP131" s="25"/>
      <c r="IQ131" s="25"/>
      <c r="IR131" s="25"/>
      <c r="IS131" s="25"/>
    </row>
    <row r="132" spans="1:253" s="26" customFormat="1">
      <c r="A132" s="20">
        <v>43605</v>
      </c>
      <c r="B132" s="27" t="s">
        <v>39</v>
      </c>
      <c r="C132" s="27">
        <v>500</v>
      </c>
      <c r="D132" s="27">
        <v>780</v>
      </c>
      <c r="E132" s="27">
        <v>48</v>
      </c>
      <c r="F132" s="27">
        <v>52</v>
      </c>
      <c r="G132" s="27">
        <v>56</v>
      </c>
      <c r="H132" s="27">
        <v>2000</v>
      </c>
      <c r="I132" s="27">
        <v>2000</v>
      </c>
      <c r="J132" s="27">
        <v>4000</v>
      </c>
      <c r="K132" s="11" t="s">
        <v>15</v>
      </c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  <c r="HW132" s="25"/>
      <c r="HX132" s="25"/>
      <c r="HY132" s="25"/>
      <c r="HZ132" s="25"/>
      <c r="IA132" s="25"/>
      <c r="IB132" s="25"/>
      <c r="IC132" s="25"/>
      <c r="ID132" s="25"/>
      <c r="IE132" s="25"/>
      <c r="IF132" s="25"/>
      <c r="IG132" s="25"/>
      <c r="IH132" s="25"/>
      <c r="II132" s="25"/>
      <c r="IJ132" s="25"/>
      <c r="IK132" s="25"/>
      <c r="IL132" s="25"/>
      <c r="IM132" s="25"/>
      <c r="IN132" s="25"/>
      <c r="IO132" s="25"/>
      <c r="IP132" s="25"/>
      <c r="IQ132" s="25"/>
      <c r="IR132" s="25"/>
      <c r="IS132" s="25"/>
    </row>
    <row r="133" spans="1:253" s="26" customFormat="1">
      <c r="A133" s="20">
        <v>43602</v>
      </c>
      <c r="B133" s="27" t="s">
        <v>40</v>
      </c>
      <c r="C133" s="27">
        <v>1300</v>
      </c>
      <c r="D133" s="27">
        <v>350</v>
      </c>
      <c r="E133" s="27">
        <v>28</v>
      </c>
      <c r="F133" s="27">
        <v>30</v>
      </c>
      <c r="G133" s="27">
        <v>33</v>
      </c>
      <c r="H133" s="27">
        <v>2600</v>
      </c>
      <c r="I133" s="27">
        <v>0</v>
      </c>
      <c r="J133" s="27">
        <v>2600</v>
      </c>
      <c r="K133" s="11" t="s">
        <v>12</v>
      </c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5"/>
      <c r="IL133" s="25"/>
      <c r="IM133" s="25"/>
      <c r="IN133" s="25"/>
      <c r="IO133" s="25"/>
      <c r="IP133" s="25"/>
      <c r="IQ133" s="25"/>
      <c r="IR133" s="25"/>
      <c r="IS133" s="25"/>
    </row>
    <row r="134" spans="1:253" s="26" customFormat="1">
      <c r="A134" s="20">
        <v>43601</v>
      </c>
      <c r="B134" s="27" t="s">
        <v>58</v>
      </c>
      <c r="C134" s="27">
        <v>1300</v>
      </c>
      <c r="D134" s="27">
        <v>340</v>
      </c>
      <c r="E134" s="27">
        <v>24</v>
      </c>
      <c r="F134" s="27">
        <v>26</v>
      </c>
      <c r="G134" s="27">
        <v>29</v>
      </c>
      <c r="H134" s="27">
        <v>2600</v>
      </c>
      <c r="I134" s="27">
        <v>0</v>
      </c>
      <c r="J134" s="27">
        <v>2600</v>
      </c>
      <c r="K134" s="11" t="s">
        <v>12</v>
      </c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5"/>
      <c r="IL134" s="25"/>
      <c r="IM134" s="25"/>
      <c r="IN134" s="25"/>
      <c r="IO134" s="25"/>
      <c r="IP134" s="25"/>
      <c r="IQ134" s="25"/>
      <c r="IR134" s="25"/>
      <c r="IS134" s="25"/>
    </row>
    <row r="135" spans="1:253" s="26" customFormat="1">
      <c r="A135" s="20">
        <v>43600</v>
      </c>
      <c r="B135" s="27" t="s">
        <v>58</v>
      </c>
      <c r="C135" s="27">
        <v>1300</v>
      </c>
      <c r="D135" s="27">
        <v>330</v>
      </c>
      <c r="E135" s="27">
        <v>32</v>
      </c>
      <c r="F135" s="27">
        <v>33.5</v>
      </c>
      <c r="G135" s="27">
        <v>35</v>
      </c>
      <c r="H135" s="27">
        <v>1950</v>
      </c>
      <c r="I135" s="27">
        <v>1950</v>
      </c>
      <c r="J135" s="27">
        <v>3900</v>
      </c>
      <c r="K135" s="11" t="s">
        <v>15</v>
      </c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  <c r="HW135" s="25"/>
      <c r="HX135" s="25"/>
      <c r="HY135" s="25"/>
      <c r="HZ135" s="25"/>
      <c r="IA135" s="25"/>
      <c r="IB135" s="25"/>
      <c r="IC135" s="25"/>
      <c r="ID135" s="25"/>
      <c r="IE135" s="25"/>
      <c r="IF135" s="25"/>
      <c r="IG135" s="25"/>
      <c r="IH135" s="25"/>
      <c r="II135" s="25"/>
      <c r="IJ135" s="25"/>
      <c r="IK135" s="25"/>
      <c r="IL135" s="25"/>
      <c r="IM135" s="25"/>
      <c r="IN135" s="25"/>
      <c r="IO135" s="25"/>
      <c r="IP135" s="25"/>
      <c r="IQ135" s="25"/>
      <c r="IR135" s="25"/>
      <c r="IS135" s="25"/>
    </row>
    <row r="136" spans="1:253" s="26" customFormat="1">
      <c r="A136" s="20">
        <v>43599</v>
      </c>
      <c r="B136" s="27" t="s">
        <v>88</v>
      </c>
      <c r="C136" s="27">
        <v>600</v>
      </c>
      <c r="D136" s="27">
        <v>1580</v>
      </c>
      <c r="E136" s="27">
        <v>68</v>
      </c>
      <c r="F136" s="27">
        <v>71.5</v>
      </c>
      <c r="G136" s="27">
        <v>75</v>
      </c>
      <c r="H136" s="27">
        <v>2100</v>
      </c>
      <c r="I136" s="27">
        <v>0</v>
      </c>
      <c r="J136" s="27">
        <v>2100</v>
      </c>
      <c r="K136" s="11" t="s">
        <v>12</v>
      </c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  <c r="HW136" s="25"/>
      <c r="HX136" s="25"/>
      <c r="HY136" s="25"/>
      <c r="HZ136" s="25"/>
      <c r="IA136" s="25"/>
      <c r="IB136" s="25"/>
      <c r="IC136" s="25"/>
      <c r="ID136" s="25"/>
      <c r="IE136" s="25"/>
      <c r="IF136" s="25"/>
      <c r="IG136" s="25"/>
      <c r="IH136" s="25"/>
      <c r="II136" s="25"/>
      <c r="IJ136" s="25"/>
      <c r="IK136" s="25"/>
      <c r="IL136" s="25"/>
      <c r="IM136" s="25"/>
      <c r="IN136" s="25"/>
      <c r="IO136" s="25"/>
      <c r="IP136" s="25"/>
      <c r="IQ136" s="25"/>
      <c r="IR136" s="25"/>
      <c r="IS136" s="25"/>
    </row>
    <row r="137" spans="1:253" s="26" customFormat="1">
      <c r="A137" s="20">
        <v>43598</v>
      </c>
      <c r="B137" s="27" t="s">
        <v>86</v>
      </c>
      <c r="C137" s="27">
        <v>750</v>
      </c>
      <c r="D137" s="27">
        <v>1140</v>
      </c>
      <c r="E137" s="27">
        <v>40</v>
      </c>
      <c r="F137" s="27">
        <v>43</v>
      </c>
      <c r="G137" s="27">
        <v>46</v>
      </c>
      <c r="H137" s="27">
        <v>0</v>
      </c>
      <c r="I137" s="27">
        <v>0</v>
      </c>
      <c r="J137" s="27">
        <v>0</v>
      </c>
      <c r="K137" s="11" t="s">
        <v>87</v>
      </c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25"/>
      <c r="IJ137" s="25"/>
      <c r="IK137" s="25"/>
      <c r="IL137" s="25"/>
      <c r="IM137" s="25"/>
      <c r="IN137" s="25"/>
      <c r="IO137" s="25"/>
      <c r="IP137" s="25"/>
      <c r="IQ137" s="25"/>
      <c r="IR137" s="25"/>
      <c r="IS137" s="25"/>
    </row>
    <row r="138" spans="1:253" s="26" customFormat="1">
      <c r="A138" s="20">
        <v>43595</v>
      </c>
      <c r="B138" s="27" t="s">
        <v>85</v>
      </c>
      <c r="C138" s="27">
        <v>1300</v>
      </c>
      <c r="D138" s="27">
        <v>580</v>
      </c>
      <c r="E138" s="27">
        <v>24</v>
      </c>
      <c r="F138" s="27">
        <v>26</v>
      </c>
      <c r="G138" s="27">
        <v>28</v>
      </c>
      <c r="H138" s="27">
        <v>2600</v>
      </c>
      <c r="I138" s="27">
        <v>2600</v>
      </c>
      <c r="J138" s="27">
        <v>5200</v>
      </c>
      <c r="K138" s="11" t="s">
        <v>15</v>
      </c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  <c r="HW138" s="25"/>
      <c r="HX138" s="25"/>
      <c r="HY138" s="25"/>
      <c r="HZ138" s="25"/>
      <c r="IA138" s="25"/>
      <c r="IB138" s="25"/>
      <c r="IC138" s="25"/>
      <c r="ID138" s="25"/>
      <c r="IE138" s="25"/>
      <c r="IF138" s="25"/>
      <c r="IG138" s="25"/>
      <c r="IH138" s="25"/>
      <c r="II138" s="25"/>
      <c r="IJ138" s="25"/>
      <c r="IK138" s="25"/>
      <c r="IL138" s="25"/>
      <c r="IM138" s="25"/>
      <c r="IN138" s="25"/>
      <c r="IO138" s="25"/>
      <c r="IP138" s="25"/>
      <c r="IQ138" s="25"/>
      <c r="IR138" s="25"/>
      <c r="IS138" s="25"/>
    </row>
    <row r="139" spans="1:253" s="26" customFormat="1">
      <c r="A139" s="20">
        <v>43594</v>
      </c>
      <c r="B139" s="27" t="s">
        <v>84</v>
      </c>
      <c r="C139" s="27">
        <v>400</v>
      </c>
      <c r="D139" s="27">
        <v>1000</v>
      </c>
      <c r="E139" s="27">
        <v>46</v>
      </c>
      <c r="F139" s="27">
        <v>50</v>
      </c>
      <c r="G139" s="27">
        <v>55</v>
      </c>
      <c r="H139" s="27">
        <v>0</v>
      </c>
      <c r="I139" s="27">
        <v>0</v>
      </c>
      <c r="J139" s="27">
        <v>-2400</v>
      </c>
      <c r="K139" s="11" t="s">
        <v>16</v>
      </c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  <c r="HW139" s="25"/>
      <c r="HX139" s="25"/>
      <c r="HY139" s="25"/>
      <c r="HZ139" s="25"/>
      <c r="IA139" s="25"/>
      <c r="IB139" s="25"/>
      <c r="IC139" s="25"/>
      <c r="ID139" s="25"/>
      <c r="IE139" s="25"/>
      <c r="IF139" s="25"/>
      <c r="IG139" s="25"/>
      <c r="IH139" s="25"/>
      <c r="II139" s="25"/>
      <c r="IJ139" s="25"/>
      <c r="IK139" s="25"/>
      <c r="IL139" s="25"/>
      <c r="IM139" s="25"/>
      <c r="IN139" s="25"/>
      <c r="IO139" s="25"/>
      <c r="IP139" s="25"/>
      <c r="IQ139" s="25"/>
      <c r="IR139" s="25"/>
      <c r="IS139" s="25"/>
    </row>
    <row r="140" spans="1:253" s="26" customFormat="1">
      <c r="A140" s="20">
        <v>43593</v>
      </c>
      <c r="B140" s="27" t="s">
        <v>58</v>
      </c>
      <c r="C140" s="27">
        <v>1300</v>
      </c>
      <c r="D140" s="27">
        <v>350</v>
      </c>
      <c r="E140" s="27">
        <v>33</v>
      </c>
      <c r="F140" s="27">
        <v>34.5</v>
      </c>
      <c r="G140" s="27">
        <v>36</v>
      </c>
      <c r="H140" s="27">
        <v>1950</v>
      </c>
      <c r="I140" s="27">
        <v>1950</v>
      </c>
      <c r="J140" s="27">
        <v>3900</v>
      </c>
      <c r="K140" s="11" t="s">
        <v>15</v>
      </c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  <c r="GR140" s="25"/>
      <c r="GS140" s="25"/>
      <c r="GT140" s="25"/>
      <c r="GU140" s="25"/>
      <c r="GV140" s="25"/>
      <c r="GW140" s="25"/>
      <c r="GX140" s="25"/>
      <c r="GY140" s="25"/>
      <c r="GZ140" s="25"/>
      <c r="HA140" s="25"/>
      <c r="HB140" s="25"/>
      <c r="HC140" s="25"/>
      <c r="HD140" s="25"/>
      <c r="HE140" s="25"/>
      <c r="HF140" s="25"/>
      <c r="HG140" s="25"/>
      <c r="HH140" s="25"/>
      <c r="HI140" s="25"/>
      <c r="HJ140" s="25"/>
      <c r="HK140" s="25"/>
      <c r="HL140" s="25"/>
      <c r="HM140" s="25"/>
      <c r="HN140" s="25"/>
      <c r="HO140" s="25"/>
      <c r="HP140" s="25"/>
      <c r="HQ140" s="25"/>
      <c r="HR140" s="25"/>
      <c r="HS140" s="25"/>
      <c r="HT140" s="25"/>
      <c r="HU140" s="25"/>
      <c r="HV140" s="25"/>
      <c r="HW140" s="25"/>
      <c r="HX140" s="25"/>
      <c r="HY140" s="25"/>
      <c r="HZ140" s="25"/>
      <c r="IA140" s="25"/>
      <c r="IB140" s="25"/>
      <c r="IC140" s="25"/>
      <c r="ID140" s="25"/>
      <c r="IE140" s="25"/>
      <c r="IF140" s="25"/>
      <c r="IG140" s="25"/>
      <c r="IH140" s="25"/>
      <c r="II140" s="25"/>
      <c r="IJ140" s="25"/>
      <c r="IK140" s="25"/>
      <c r="IL140" s="25"/>
      <c r="IM140" s="25"/>
      <c r="IN140" s="25"/>
      <c r="IO140" s="25"/>
      <c r="IP140" s="25"/>
      <c r="IQ140" s="25"/>
      <c r="IR140" s="25"/>
      <c r="IS140" s="25"/>
    </row>
    <row r="141" spans="1:253" s="26" customFormat="1">
      <c r="A141" s="20">
        <v>43592</v>
      </c>
      <c r="B141" s="29" t="s">
        <v>74</v>
      </c>
      <c r="C141" s="29">
        <v>1500</v>
      </c>
      <c r="D141" s="29">
        <v>480</v>
      </c>
      <c r="E141" s="29">
        <v>28</v>
      </c>
      <c r="F141" s="29">
        <v>30</v>
      </c>
      <c r="G141" s="29">
        <v>32</v>
      </c>
      <c r="H141" s="29">
        <v>3000</v>
      </c>
      <c r="I141" s="29">
        <v>3000</v>
      </c>
      <c r="J141" s="29">
        <v>6000</v>
      </c>
      <c r="K141" s="29" t="s">
        <v>15</v>
      </c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  <c r="GR141" s="25"/>
      <c r="GS141" s="25"/>
      <c r="GT141" s="25"/>
      <c r="GU141" s="25"/>
      <c r="GV141" s="25"/>
      <c r="GW141" s="25"/>
      <c r="GX141" s="25"/>
      <c r="GY141" s="25"/>
      <c r="GZ141" s="25"/>
      <c r="HA141" s="25"/>
      <c r="HB141" s="25"/>
      <c r="HC141" s="25"/>
      <c r="HD141" s="25"/>
      <c r="HE141" s="25"/>
      <c r="HF141" s="25"/>
      <c r="HG141" s="25"/>
      <c r="HH141" s="25"/>
      <c r="HI141" s="25"/>
      <c r="HJ141" s="25"/>
      <c r="HK141" s="25"/>
      <c r="HL141" s="25"/>
      <c r="HM141" s="25"/>
      <c r="HN141" s="25"/>
      <c r="HO141" s="25"/>
      <c r="HP141" s="25"/>
      <c r="HQ141" s="25"/>
      <c r="HR141" s="25"/>
      <c r="HS141" s="25"/>
      <c r="HT141" s="25"/>
      <c r="HU141" s="25"/>
      <c r="HV141" s="25"/>
      <c r="HW141" s="25"/>
      <c r="HX141" s="25"/>
      <c r="HY141" s="25"/>
      <c r="HZ141" s="25"/>
      <c r="IA141" s="25"/>
      <c r="IB141" s="25"/>
      <c r="IC141" s="25"/>
      <c r="ID141" s="25"/>
      <c r="IE141" s="25"/>
      <c r="IF141" s="25"/>
      <c r="IG141" s="25"/>
      <c r="IH141" s="25"/>
      <c r="II141" s="25"/>
      <c r="IJ141" s="25"/>
      <c r="IK141" s="25"/>
      <c r="IL141" s="25"/>
      <c r="IM141" s="25"/>
      <c r="IN141" s="25"/>
      <c r="IO141" s="25"/>
      <c r="IP141" s="25"/>
      <c r="IQ141" s="25"/>
      <c r="IR141" s="25"/>
      <c r="IS141" s="25"/>
    </row>
    <row r="142" spans="1:253" s="26" customFormat="1">
      <c r="A142" s="20">
        <v>43591</v>
      </c>
      <c r="B142" s="27" t="s">
        <v>83</v>
      </c>
      <c r="C142" s="27">
        <v>800</v>
      </c>
      <c r="D142" s="27">
        <v>800</v>
      </c>
      <c r="E142" s="27">
        <v>38</v>
      </c>
      <c r="F142" s="27">
        <v>41</v>
      </c>
      <c r="G142" s="27">
        <v>44</v>
      </c>
      <c r="H142" s="27">
        <v>2400</v>
      </c>
      <c r="I142" s="27">
        <v>0</v>
      </c>
      <c r="J142" s="27">
        <v>2400</v>
      </c>
      <c r="K142" s="11" t="s">
        <v>12</v>
      </c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  <c r="GR142" s="25"/>
      <c r="GS142" s="25"/>
      <c r="GT142" s="25"/>
      <c r="GU142" s="25"/>
      <c r="GV142" s="25"/>
      <c r="GW142" s="25"/>
      <c r="GX142" s="25"/>
      <c r="GY142" s="25"/>
      <c r="GZ142" s="25"/>
      <c r="HA142" s="25"/>
      <c r="HB142" s="25"/>
      <c r="HC142" s="25"/>
      <c r="HD142" s="25"/>
      <c r="HE142" s="25"/>
      <c r="HF142" s="25"/>
      <c r="HG142" s="25"/>
      <c r="HH142" s="25"/>
      <c r="HI142" s="25"/>
      <c r="HJ142" s="25"/>
      <c r="HK142" s="25"/>
      <c r="HL142" s="25"/>
      <c r="HM142" s="25"/>
      <c r="HN142" s="25"/>
      <c r="HO142" s="25"/>
      <c r="HP142" s="25"/>
      <c r="HQ142" s="25"/>
      <c r="HR142" s="25"/>
      <c r="HS142" s="25"/>
      <c r="HT142" s="25"/>
      <c r="HU142" s="25"/>
      <c r="HV142" s="25"/>
      <c r="HW142" s="25"/>
      <c r="HX142" s="25"/>
      <c r="HY142" s="25"/>
      <c r="HZ142" s="25"/>
      <c r="IA142" s="25"/>
      <c r="IB142" s="25"/>
      <c r="IC142" s="25"/>
      <c r="ID142" s="25"/>
      <c r="IE142" s="25"/>
      <c r="IF142" s="25"/>
      <c r="IG142" s="25"/>
      <c r="IH142" s="25"/>
      <c r="II142" s="25"/>
      <c r="IJ142" s="25"/>
      <c r="IK142" s="25"/>
      <c r="IL142" s="25"/>
      <c r="IM142" s="25"/>
      <c r="IN142" s="25"/>
      <c r="IO142" s="25"/>
      <c r="IP142" s="25"/>
      <c r="IQ142" s="25"/>
      <c r="IR142" s="25"/>
      <c r="IS142" s="25"/>
    </row>
    <row r="143" spans="1:253" s="26" customFormat="1">
      <c r="A143" s="20">
        <v>43587</v>
      </c>
      <c r="B143" s="27" t="s">
        <v>82</v>
      </c>
      <c r="C143" s="27">
        <v>250</v>
      </c>
      <c r="D143" s="27">
        <v>2160</v>
      </c>
      <c r="E143" s="27">
        <v>63</v>
      </c>
      <c r="F143" s="27">
        <v>70</v>
      </c>
      <c r="G143" s="27">
        <v>79</v>
      </c>
      <c r="H143" s="27">
        <v>1750</v>
      </c>
      <c r="I143" s="27">
        <v>2250</v>
      </c>
      <c r="J143" s="27">
        <v>4000</v>
      </c>
      <c r="K143" s="11" t="s">
        <v>15</v>
      </c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  <c r="HU143" s="25"/>
      <c r="HV143" s="25"/>
      <c r="HW143" s="25"/>
      <c r="HX143" s="25"/>
      <c r="HY143" s="25"/>
      <c r="HZ143" s="25"/>
      <c r="IA143" s="25"/>
      <c r="IB143" s="25"/>
      <c r="IC143" s="25"/>
      <c r="ID143" s="25"/>
      <c r="IE143" s="25"/>
      <c r="IF143" s="25"/>
      <c r="IG143" s="25"/>
      <c r="IH143" s="25"/>
      <c r="II143" s="25"/>
      <c r="IJ143" s="25"/>
      <c r="IK143" s="25"/>
      <c r="IL143" s="25"/>
      <c r="IM143" s="25"/>
      <c r="IN143" s="25"/>
      <c r="IO143" s="25"/>
      <c r="IP143" s="25"/>
      <c r="IQ143" s="25"/>
      <c r="IR143" s="25"/>
      <c r="IS143" s="25"/>
    </row>
    <row r="144" spans="1:253" s="26" customFormat="1">
      <c r="A144" s="20">
        <v>43587</v>
      </c>
      <c r="B144" s="27" t="s">
        <v>81</v>
      </c>
      <c r="C144" s="27">
        <v>1000</v>
      </c>
      <c r="D144" s="27">
        <v>460</v>
      </c>
      <c r="E144" s="27">
        <v>22</v>
      </c>
      <c r="F144" s="27">
        <v>24.5</v>
      </c>
      <c r="G144" s="27">
        <v>27</v>
      </c>
      <c r="H144" s="27">
        <v>2500</v>
      </c>
      <c r="I144" s="27">
        <v>0</v>
      </c>
      <c r="J144" s="27">
        <v>0</v>
      </c>
      <c r="K144" s="11" t="s">
        <v>12</v>
      </c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  <c r="GP144" s="25"/>
      <c r="GQ144" s="25"/>
      <c r="GR144" s="25"/>
      <c r="GS144" s="25"/>
      <c r="GT144" s="25"/>
      <c r="GU144" s="25"/>
      <c r="GV144" s="25"/>
      <c r="GW144" s="25"/>
      <c r="GX144" s="25"/>
      <c r="GY144" s="25"/>
      <c r="GZ144" s="25"/>
      <c r="HA144" s="25"/>
      <c r="HB144" s="25"/>
      <c r="HC144" s="25"/>
      <c r="HD144" s="25"/>
      <c r="HE144" s="25"/>
      <c r="HF144" s="25"/>
      <c r="HG144" s="25"/>
      <c r="HH144" s="25"/>
      <c r="HI144" s="25"/>
      <c r="HJ144" s="25"/>
      <c r="HK144" s="25"/>
      <c r="HL144" s="25"/>
      <c r="HM144" s="25"/>
      <c r="HN144" s="25"/>
      <c r="HO144" s="25"/>
      <c r="HP144" s="25"/>
      <c r="HQ144" s="25"/>
      <c r="HR144" s="25"/>
      <c r="HS144" s="25"/>
      <c r="HT144" s="25"/>
      <c r="HU144" s="25"/>
      <c r="HV144" s="25"/>
      <c r="HW144" s="25"/>
      <c r="HX144" s="25"/>
      <c r="HY144" s="25"/>
      <c r="HZ144" s="25"/>
      <c r="IA144" s="25"/>
      <c r="IB144" s="25"/>
      <c r="IC144" s="25"/>
      <c r="ID144" s="25"/>
      <c r="IE144" s="25"/>
      <c r="IF144" s="25"/>
      <c r="IG144" s="25"/>
      <c r="IH144" s="25"/>
      <c r="II144" s="25"/>
      <c r="IJ144" s="25"/>
      <c r="IK144" s="25"/>
      <c r="IL144" s="25"/>
      <c r="IM144" s="25"/>
      <c r="IN144" s="25"/>
      <c r="IO144" s="25"/>
      <c r="IP144" s="25"/>
      <c r="IQ144" s="25"/>
      <c r="IR144" s="25"/>
      <c r="IS144" s="25"/>
    </row>
    <row r="145" spans="1:253" s="26" customFormat="1">
      <c r="A145" s="20">
        <v>43585</v>
      </c>
      <c r="B145" s="27" t="s">
        <v>78</v>
      </c>
      <c r="C145" s="27">
        <v>1061</v>
      </c>
      <c r="D145" s="27">
        <v>530</v>
      </c>
      <c r="E145" s="27">
        <v>24</v>
      </c>
      <c r="F145" s="27">
        <v>26</v>
      </c>
      <c r="G145" s="27">
        <v>28</v>
      </c>
      <c r="H145" s="27">
        <v>2122</v>
      </c>
      <c r="I145" s="27">
        <v>2122</v>
      </c>
      <c r="J145" s="27">
        <v>4244</v>
      </c>
      <c r="K145" s="11" t="s">
        <v>15</v>
      </c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  <c r="GR145" s="25"/>
      <c r="GS145" s="25"/>
      <c r="GT145" s="25"/>
      <c r="GU145" s="25"/>
      <c r="GV145" s="25"/>
      <c r="GW145" s="25"/>
      <c r="GX145" s="25"/>
      <c r="GY145" s="25"/>
      <c r="GZ145" s="25"/>
      <c r="HA145" s="25"/>
      <c r="HB145" s="25"/>
      <c r="HC145" s="25"/>
      <c r="HD145" s="25"/>
      <c r="HE145" s="25"/>
      <c r="HF145" s="25"/>
      <c r="HG145" s="25"/>
      <c r="HH145" s="25"/>
      <c r="HI145" s="25"/>
      <c r="HJ145" s="25"/>
      <c r="HK145" s="25"/>
      <c r="HL145" s="25"/>
      <c r="HM145" s="25"/>
      <c r="HN145" s="25"/>
      <c r="HO145" s="25"/>
      <c r="HP145" s="25"/>
      <c r="HQ145" s="25"/>
      <c r="HR145" s="25"/>
      <c r="HS145" s="25"/>
      <c r="HT145" s="25"/>
      <c r="HU145" s="25"/>
      <c r="HV145" s="25"/>
      <c r="HW145" s="25"/>
      <c r="HX145" s="25"/>
      <c r="HY145" s="25"/>
      <c r="HZ145" s="25"/>
      <c r="IA145" s="25"/>
      <c r="IB145" s="25"/>
      <c r="IC145" s="25"/>
      <c r="ID145" s="25"/>
      <c r="IE145" s="25"/>
      <c r="IF145" s="25"/>
      <c r="IG145" s="25"/>
      <c r="IH145" s="25"/>
      <c r="II145" s="25"/>
      <c r="IJ145" s="25"/>
      <c r="IK145" s="25"/>
      <c r="IL145" s="25"/>
      <c r="IM145" s="25"/>
      <c r="IN145" s="25"/>
      <c r="IO145" s="25"/>
      <c r="IP145" s="25"/>
      <c r="IQ145" s="25"/>
      <c r="IR145" s="25"/>
      <c r="IS145" s="25"/>
    </row>
    <row r="146" spans="1:253" s="26" customFormat="1">
      <c r="A146" s="20">
        <v>43581</v>
      </c>
      <c r="B146" s="27" t="s">
        <v>46</v>
      </c>
      <c r="C146" s="27">
        <v>1000</v>
      </c>
      <c r="D146" s="27">
        <v>820</v>
      </c>
      <c r="E146" s="27">
        <v>35</v>
      </c>
      <c r="F146" s="27">
        <v>37.5</v>
      </c>
      <c r="G146" s="27">
        <v>40</v>
      </c>
      <c r="H146" s="27">
        <v>2500</v>
      </c>
      <c r="I146" s="27">
        <v>2500</v>
      </c>
      <c r="J146" s="27">
        <v>5000</v>
      </c>
      <c r="K146" s="11" t="s">
        <v>15</v>
      </c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  <c r="GR146" s="25"/>
      <c r="GS146" s="25"/>
      <c r="GT146" s="25"/>
      <c r="GU146" s="25"/>
      <c r="GV146" s="25"/>
      <c r="GW146" s="25"/>
      <c r="GX146" s="25"/>
      <c r="GY146" s="25"/>
      <c r="GZ146" s="25"/>
      <c r="HA146" s="25"/>
      <c r="HB146" s="25"/>
      <c r="HC146" s="25"/>
      <c r="HD146" s="25"/>
      <c r="HE146" s="25"/>
      <c r="HF146" s="25"/>
      <c r="HG146" s="25"/>
      <c r="HH146" s="25"/>
      <c r="HI146" s="25"/>
      <c r="HJ146" s="25"/>
      <c r="HK146" s="25"/>
      <c r="HL146" s="25"/>
      <c r="HM146" s="25"/>
      <c r="HN146" s="25"/>
      <c r="HO146" s="25"/>
      <c r="HP146" s="25"/>
      <c r="HQ146" s="25"/>
      <c r="HR146" s="25"/>
      <c r="HS146" s="25"/>
      <c r="HT146" s="25"/>
      <c r="HU146" s="25"/>
      <c r="HV146" s="25"/>
      <c r="HW146" s="25"/>
      <c r="HX146" s="25"/>
      <c r="HY146" s="25"/>
      <c r="HZ146" s="25"/>
      <c r="IA146" s="25"/>
      <c r="IB146" s="25"/>
      <c r="IC146" s="25"/>
      <c r="ID146" s="25"/>
      <c r="IE146" s="25"/>
      <c r="IF146" s="25"/>
      <c r="IG146" s="25"/>
      <c r="IH146" s="25"/>
      <c r="II146" s="25"/>
      <c r="IJ146" s="25"/>
      <c r="IK146" s="25"/>
      <c r="IL146" s="25"/>
      <c r="IM146" s="25"/>
      <c r="IN146" s="25"/>
      <c r="IO146" s="25"/>
      <c r="IP146" s="25"/>
      <c r="IQ146" s="25"/>
      <c r="IR146" s="25"/>
      <c r="IS146" s="25"/>
    </row>
    <row r="147" spans="1:253" s="26" customFormat="1">
      <c r="A147" s="20">
        <v>43580</v>
      </c>
      <c r="B147" s="27" t="s">
        <v>80</v>
      </c>
      <c r="C147" s="27">
        <v>500</v>
      </c>
      <c r="D147" s="27">
        <v>1350</v>
      </c>
      <c r="E147" s="27">
        <v>10</v>
      </c>
      <c r="F147" s="27">
        <v>14</v>
      </c>
      <c r="G147" s="27">
        <v>18</v>
      </c>
      <c r="H147" s="27">
        <v>0</v>
      </c>
      <c r="I147" s="27">
        <v>0</v>
      </c>
      <c r="J147" s="27">
        <v>0</v>
      </c>
      <c r="K147" s="11" t="s">
        <v>13</v>
      </c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  <c r="GR147" s="25"/>
      <c r="GS147" s="25"/>
      <c r="GT147" s="25"/>
      <c r="GU147" s="25"/>
      <c r="GV147" s="25"/>
      <c r="GW147" s="25"/>
      <c r="GX147" s="25"/>
      <c r="GY147" s="25"/>
      <c r="GZ147" s="25"/>
      <c r="HA147" s="25"/>
      <c r="HB147" s="25"/>
      <c r="HC147" s="25"/>
      <c r="HD147" s="25"/>
      <c r="HE147" s="25"/>
      <c r="HF147" s="25"/>
      <c r="HG147" s="25"/>
      <c r="HH147" s="25"/>
      <c r="HI147" s="25"/>
      <c r="HJ147" s="25"/>
      <c r="HK147" s="25"/>
      <c r="HL147" s="25"/>
      <c r="HM147" s="25"/>
      <c r="HN147" s="25"/>
      <c r="HO147" s="25"/>
      <c r="HP147" s="25"/>
      <c r="HQ147" s="25"/>
      <c r="HR147" s="25"/>
      <c r="HS147" s="25"/>
      <c r="HT147" s="25"/>
      <c r="HU147" s="25"/>
      <c r="HV147" s="25"/>
      <c r="HW147" s="25"/>
      <c r="HX147" s="25"/>
      <c r="HY147" s="25"/>
      <c r="HZ147" s="25"/>
      <c r="IA147" s="25"/>
      <c r="IB147" s="25"/>
      <c r="IC147" s="25"/>
      <c r="ID147" s="25"/>
      <c r="IE147" s="25"/>
      <c r="IF147" s="25"/>
      <c r="IG147" s="25"/>
      <c r="IH147" s="25"/>
      <c r="II147" s="25"/>
      <c r="IJ147" s="25"/>
      <c r="IK147" s="25"/>
      <c r="IL147" s="25"/>
      <c r="IM147" s="25"/>
      <c r="IN147" s="25"/>
      <c r="IO147" s="25"/>
      <c r="IP147" s="25"/>
      <c r="IQ147" s="25"/>
      <c r="IR147" s="25"/>
      <c r="IS147" s="25"/>
    </row>
    <row r="148" spans="1:253" s="26" customFormat="1">
      <c r="A148" s="20">
        <v>43579</v>
      </c>
      <c r="B148" s="27" t="s">
        <v>79</v>
      </c>
      <c r="C148" s="27">
        <v>2000</v>
      </c>
      <c r="D148" s="27">
        <v>225</v>
      </c>
      <c r="E148" s="27">
        <v>4</v>
      </c>
      <c r="F148" s="27">
        <v>5</v>
      </c>
      <c r="G148" s="27">
        <v>6</v>
      </c>
      <c r="H148" s="27">
        <v>2000</v>
      </c>
      <c r="I148" s="27">
        <v>2000</v>
      </c>
      <c r="J148" s="27">
        <v>4000</v>
      </c>
      <c r="K148" s="11" t="s">
        <v>15</v>
      </c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  <c r="GR148" s="25"/>
      <c r="GS148" s="25"/>
      <c r="GT148" s="25"/>
      <c r="GU148" s="25"/>
      <c r="GV148" s="25"/>
      <c r="GW148" s="25"/>
      <c r="GX148" s="25"/>
      <c r="GY148" s="25"/>
      <c r="GZ148" s="25"/>
      <c r="HA148" s="25"/>
      <c r="HB148" s="25"/>
      <c r="HC148" s="25"/>
      <c r="HD148" s="25"/>
      <c r="HE148" s="25"/>
      <c r="HF148" s="25"/>
      <c r="HG148" s="25"/>
      <c r="HH148" s="25"/>
      <c r="HI148" s="25"/>
      <c r="HJ148" s="25"/>
      <c r="HK148" s="25"/>
      <c r="HL148" s="25"/>
      <c r="HM148" s="25"/>
      <c r="HN148" s="25"/>
      <c r="HO148" s="25"/>
      <c r="HP148" s="25"/>
      <c r="HQ148" s="25"/>
      <c r="HR148" s="25"/>
      <c r="HS148" s="25"/>
      <c r="HT148" s="25"/>
      <c r="HU148" s="25"/>
      <c r="HV148" s="25"/>
      <c r="HW148" s="25"/>
      <c r="HX148" s="25"/>
      <c r="HY148" s="25"/>
      <c r="HZ148" s="25"/>
      <c r="IA148" s="25"/>
      <c r="IB148" s="25"/>
      <c r="IC148" s="25"/>
      <c r="ID148" s="25"/>
      <c r="IE148" s="25"/>
      <c r="IF148" s="25"/>
      <c r="IG148" s="25"/>
      <c r="IH148" s="25"/>
      <c r="II148" s="25"/>
      <c r="IJ148" s="25"/>
      <c r="IK148" s="25"/>
      <c r="IL148" s="25"/>
      <c r="IM148" s="25"/>
      <c r="IN148" s="25"/>
      <c r="IO148" s="25"/>
      <c r="IP148" s="25"/>
      <c r="IQ148" s="25"/>
      <c r="IR148" s="25"/>
      <c r="IS148" s="25"/>
    </row>
    <row r="149" spans="1:253" s="26" customFormat="1">
      <c r="A149" s="20">
        <v>43577</v>
      </c>
      <c r="B149" s="27" t="s">
        <v>68</v>
      </c>
      <c r="C149" s="27">
        <v>500</v>
      </c>
      <c r="D149" s="27">
        <v>750</v>
      </c>
      <c r="E149" s="27">
        <v>19</v>
      </c>
      <c r="F149" s="27">
        <v>22</v>
      </c>
      <c r="G149" s="27">
        <v>25</v>
      </c>
      <c r="H149" s="27">
        <v>1500</v>
      </c>
      <c r="I149" s="27">
        <v>0</v>
      </c>
      <c r="J149" s="27">
        <v>1500</v>
      </c>
      <c r="K149" s="11" t="s">
        <v>12</v>
      </c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  <c r="GR149" s="25"/>
      <c r="GS149" s="25"/>
      <c r="GT149" s="25"/>
      <c r="GU149" s="25"/>
      <c r="GV149" s="25"/>
      <c r="GW149" s="25"/>
      <c r="GX149" s="25"/>
      <c r="GY149" s="25"/>
      <c r="GZ149" s="25"/>
      <c r="HA149" s="25"/>
      <c r="HB149" s="25"/>
      <c r="HC149" s="25"/>
      <c r="HD149" s="25"/>
      <c r="HE149" s="25"/>
      <c r="HF149" s="25"/>
      <c r="HG149" s="25"/>
      <c r="HH149" s="25"/>
      <c r="HI149" s="25"/>
      <c r="HJ149" s="25"/>
      <c r="HK149" s="25"/>
      <c r="HL149" s="25"/>
      <c r="HM149" s="25"/>
      <c r="HN149" s="25"/>
      <c r="HO149" s="25"/>
      <c r="HP149" s="25"/>
      <c r="HQ149" s="25"/>
      <c r="HR149" s="25"/>
      <c r="HS149" s="25"/>
      <c r="HT149" s="25"/>
      <c r="HU149" s="25"/>
      <c r="HV149" s="25"/>
      <c r="HW149" s="25"/>
      <c r="HX149" s="25"/>
      <c r="HY149" s="25"/>
      <c r="HZ149" s="25"/>
      <c r="IA149" s="25"/>
      <c r="IB149" s="25"/>
      <c r="IC149" s="25"/>
      <c r="ID149" s="25"/>
      <c r="IE149" s="25"/>
      <c r="IF149" s="25"/>
      <c r="IG149" s="25"/>
      <c r="IH149" s="25"/>
      <c r="II149" s="25"/>
      <c r="IJ149" s="25"/>
      <c r="IK149" s="25"/>
      <c r="IL149" s="25"/>
      <c r="IM149" s="25"/>
      <c r="IN149" s="25"/>
      <c r="IO149" s="25"/>
      <c r="IP149" s="25"/>
      <c r="IQ149" s="25"/>
      <c r="IR149" s="25"/>
      <c r="IS149" s="25"/>
    </row>
    <row r="150" spans="1:253" s="26" customFormat="1">
      <c r="A150" s="20">
        <v>43571</v>
      </c>
      <c r="B150" s="27" t="s">
        <v>45</v>
      </c>
      <c r="C150" s="27">
        <v>300</v>
      </c>
      <c r="D150" s="27">
        <v>1780</v>
      </c>
      <c r="E150" s="27">
        <v>40</v>
      </c>
      <c r="F150" s="27">
        <v>45</v>
      </c>
      <c r="G150" s="27">
        <v>53</v>
      </c>
      <c r="H150" s="27">
        <v>1500</v>
      </c>
      <c r="I150" s="27">
        <v>2400</v>
      </c>
      <c r="J150" s="27">
        <v>3900</v>
      </c>
      <c r="K150" s="11" t="s">
        <v>15</v>
      </c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  <c r="GR150" s="25"/>
      <c r="GS150" s="25"/>
      <c r="GT150" s="25"/>
      <c r="GU150" s="25"/>
      <c r="GV150" s="25"/>
      <c r="GW150" s="25"/>
      <c r="GX150" s="25"/>
      <c r="GY150" s="25"/>
      <c r="GZ150" s="25"/>
      <c r="HA150" s="25"/>
      <c r="HB150" s="25"/>
      <c r="HC150" s="25"/>
      <c r="HD150" s="25"/>
      <c r="HE150" s="25"/>
      <c r="HF150" s="25"/>
      <c r="HG150" s="25"/>
      <c r="HH150" s="25"/>
      <c r="HI150" s="25"/>
      <c r="HJ150" s="25"/>
      <c r="HK150" s="25"/>
      <c r="HL150" s="25"/>
      <c r="HM150" s="25"/>
      <c r="HN150" s="25"/>
      <c r="HO150" s="25"/>
      <c r="HP150" s="25"/>
      <c r="HQ150" s="25"/>
      <c r="HR150" s="25"/>
      <c r="HS150" s="25"/>
      <c r="HT150" s="25"/>
      <c r="HU150" s="25"/>
      <c r="HV150" s="25"/>
      <c r="HW150" s="25"/>
      <c r="HX150" s="25"/>
      <c r="HY150" s="25"/>
      <c r="HZ150" s="25"/>
      <c r="IA150" s="25"/>
      <c r="IB150" s="25"/>
      <c r="IC150" s="25"/>
      <c r="ID150" s="25"/>
      <c r="IE150" s="25"/>
      <c r="IF150" s="25"/>
      <c r="IG150" s="25"/>
      <c r="IH150" s="25"/>
      <c r="II150" s="25"/>
      <c r="IJ150" s="25"/>
      <c r="IK150" s="25"/>
      <c r="IL150" s="25"/>
      <c r="IM150" s="25"/>
      <c r="IN150" s="25"/>
      <c r="IO150" s="25"/>
      <c r="IP150" s="25"/>
      <c r="IQ150" s="25"/>
      <c r="IR150" s="25"/>
      <c r="IS150" s="25"/>
    </row>
    <row r="151" spans="1:253" s="26" customFormat="1">
      <c r="A151" s="20">
        <v>43570</v>
      </c>
      <c r="B151" s="27" t="s">
        <v>78</v>
      </c>
      <c r="C151" s="27">
        <v>1061</v>
      </c>
      <c r="D151" s="27">
        <v>540</v>
      </c>
      <c r="E151" s="27">
        <v>15</v>
      </c>
      <c r="F151" s="27">
        <v>17</v>
      </c>
      <c r="G151" s="27">
        <v>20</v>
      </c>
      <c r="H151" s="27">
        <v>2122</v>
      </c>
      <c r="I151" s="27">
        <v>0</v>
      </c>
      <c r="J151" s="27">
        <v>2122</v>
      </c>
      <c r="K151" s="11" t="s">
        <v>12</v>
      </c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25"/>
      <c r="HP151" s="25"/>
      <c r="HQ151" s="25"/>
      <c r="HR151" s="25"/>
      <c r="HS151" s="25"/>
      <c r="HT151" s="25"/>
      <c r="HU151" s="25"/>
      <c r="HV151" s="25"/>
      <c r="HW151" s="25"/>
      <c r="HX151" s="25"/>
      <c r="HY151" s="25"/>
      <c r="HZ151" s="25"/>
      <c r="IA151" s="25"/>
      <c r="IB151" s="25"/>
      <c r="IC151" s="25"/>
      <c r="ID151" s="25"/>
      <c r="IE151" s="25"/>
      <c r="IF151" s="25"/>
      <c r="IG151" s="25"/>
      <c r="IH151" s="25"/>
      <c r="II151" s="25"/>
      <c r="IJ151" s="25"/>
      <c r="IK151" s="25"/>
      <c r="IL151" s="25"/>
      <c r="IM151" s="25"/>
      <c r="IN151" s="25"/>
      <c r="IO151" s="25"/>
      <c r="IP151" s="25"/>
      <c r="IQ151" s="25"/>
      <c r="IR151" s="25"/>
      <c r="IS151" s="25"/>
    </row>
    <row r="152" spans="1:253" s="26" customFormat="1">
      <c r="A152" s="20">
        <v>43567</v>
      </c>
      <c r="B152" s="27" t="s">
        <v>22</v>
      </c>
      <c r="C152" s="27">
        <v>2500</v>
      </c>
      <c r="D152" s="27">
        <v>380</v>
      </c>
      <c r="E152" s="27">
        <v>14</v>
      </c>
      <c r="F152" s="27">
        <v>15</v>
      </c>
      <c r="G152" s="27">
        <v>17</v>
      </c>
      <c r="H152" s="27">
        <v>0</v>
      </c>
      <c r="I152" s="27">
        <v>0</v>
      </c>
      <c r="J152" s="27">
        <v>0</v>
      </c>
      <c r="K152" s="11" t="s">
        <v>13</v>
      </c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5"/>
      <c r="GN152" s="25"/>
      <c r="GO152" s="25"/>
      <c r="GP152" s="25"/>
      <c r="GQ152" s="25"/>
      <c r="GR152" s="25"/>
      <c r="GS152" s="25"/>
      <c r="GT152" s="25"/>
      <c r="GU152" s="25"/>
      <c r="GV152" s="25"/>
      <c r="GW152" s="25"/>
      <c r="GX152" s="25"/>
      <c r="GY152" s="25"/>
      <c r="GZ152" s="25"/>
      <c r="HA152" s="25"/>
      <c r="HB152" s="25"/>
      <c r="HC152" s="25"/>
      <c r="HD152" s="25"/>
      <c r="HE152" s="25"/>
      <c r="HF152" s="25"/>
      <c r="HG152" s="25"/>
      <c r="HH152" s="25"/>
      <c r="HI152" s="25"/>
      <c r="HJ152" s="25"/>
      <c r="HK152" s="25"/>
      <c r="HL152" s="25"/>
      <c r="HM152" s="25"/>
      <c r="HN152" s="25"/>
      <c r="HO152" s="25"/>
      <c r="HP152" s="25"/>
      <c r="HQ152" s="25"/>
      <c r="HR152" s="25"/>
      <c r="HS152" s="25"/>
      <c r="HT152" s="25"/>
      <c r="HU152" s="25"/>
      <c r="HV152" s="25"/>
      <c r="HW152" s="25"/>
      <c r="HX152" s="25"/>
      <c r="HY152" s="25"/>
      <c r="HZ152" s="25"/>
      <c r="IA152" s="25"/>
      <c r="IB152" s="25"/>
      <c r="IC152" s="25"/>
      <c r="ID152" s="25"/>
      <c r="IE152" s="25"/>
      <c r="IF152" s="25"/>
      <c r="IG152" s="25"/>
      <c r="IH152" s="25"/>
      <c r="II152" s="25"/>
      <c r="IJ152" s="25"/>
      <c r="IK152" s="25"/>
      <c r="IL152" s="25"/>
      <c r="IM152" s="25"/>
      <c r="IN152" s="25"/>
      <c r="IO152" s="25"/>
      <c r="IP152" s="25"/>
      <c r="IQ152" s="25"/>
      <c r="IR152" s="25"/>
      <c r="IS152" s="25"/>
    </row>
    <row r="153" spans="1:253" s="26" customFormat="1">
      <c r="A153" s="20">
        <v>43566</v>
      </c>
      <c r="B153" s="27" t="s">
        <v>32</v>
      </c>
      <c r="C153" s="27">
        <v>600</v>
      </c>
      <c r="D153" s="27">
        <v>1700</v>
      </c>
      <c r="E153" s="27">
        <v>38</v>
      </c>
      <c r="F153" s="27">
        <v>40</v>
      </c>
      <c r="G153" s="27">
        <v>43</v>
      </c>
      <c r="H153" s="27">
        <v>0</v>
      </c>
      <c r="I153" s="27">
        <v>0</v>
      </c>
      <c r="J153" s="27">
        <v>0</v>
      </c>
      <c r="K153" s="11" t="s">
        <v>13</v>
      </c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  <c r="GR153" s="25"/>
      <c r="GS153" s="25"/>
      <c r="GT153" s="25"/>
      <c r="GU153" s="25"/>
      <c r="GV153" s="25"/>
      <c r="GW153" s="25"/>
      <c r="GX153" s="25"/>
      <c r="GY153" s="25"/>
      <c r="GZ153" s="25"/>
      <c r="HA153" s="25"/>
      <c r="HB153" s="25"/>
      <c r="HC153" s="25"/>
      <c r="HD153" s="25"/>
      <c r="HE153" s="25"/>
      <c r="HF153" s="25"/>
      <c r="HG153" s="25"/>
      <c r="HH153" s="25"/>
      <c r="HI153" s="25"/>
      <c r="HJ153" s="25"/>
      <c r="HK153" s="25"/>
      <c r="HL153" s="25"/>
      <c r="HM153" s="25"/>
      <c r="HN153" s="25"/>
      <c r="HO153" s="25"/>
      <c r="HP153" s="25"/>
      <c r="HQ153" s="25"/>
      <c r="HR153" s="25"/>
      <c r="HS153" s="25"/>
      <c r="HT153" s="25"/>
      <c r="HU153" s="25"/>
      <c r="HV153" s="25"/>
      <c r="HW153" s="25"/>
      <c r="HX153" s="25"/>
      <c r="HY153" s="25"/>
      <c r="HZ153" s="25"/>
      <c r="IA153" s="25"/>
      <c r="IB153" s="25"/>
      <c r="IC153" s="25"/>
      <c r="ID153" s="25"/>
      <c r="IE153" s="25"/>
      <c r="IF153" s="25"/>
      <c r="IG153" s="25"/>
      <c r="IH153" s="25"/>
      <c r="II153" s="25"/>
      <c r="IJ153" s="25"/>
      <c r="IK153" s="25"/>
      <c r="IL153" s="25"/>
      <c r="IM153" s="25"/>
      <c r="IN153" s="25"/>
      <c r="IO153" s="25"/>
      <c r="IP153" s="25"/>
      <c r="IQ153" s="25"/>
      <c r="IR153" s="25"/>
      <c r="IS153" s="25"/>
    </row>
    <row r="154" spans="1:253" s="26" customFormat="1">
      <c r="A154" s="20">
        <v>43565</v>
      </c>
      <c r="B154" s="27" t="s">
        <v>77</v>
      </c>
      <c r="C154" s="27">
        <v>302</v>
      </c>
      <c r="D154" s="27">
        <v>2700</v>
      </c>
      <c r="E154" s="27">
        <v>70</v>
      </c>
      <c r="F154" s="27">
        <v>77</v>
      </c>
      <c r="G154" s="27">
        <v>85</v>
      </c>
      <c r="H154" s="27">
        <v>0</v>
      </c>
      <c r="I154" s="27">
        <v>0</v>
      </c>
      <c r="J154" s="27">
        <v>0</v>
      </c>
      <c r="K154" s="11" t="s">
        <v>19</v>
      </c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  <c r="GR154" s="25"/>
      <c r="GS154" s="25"/>
      <c r="GT154" s="25"/>
      <c r="GU154" s="25"/>
      <c r="GV154" s="25"/>
      <c r="GW154" s="25"/>
      <c r="GX154" s="25"/>
      <c r="GY154" s="25"/>
      <c r="GZ154" s="25"/>
      <c r="HA154" s="25"/>
      <c r="HB154" s="25"/>
      <c r="HC154" s="25"/>
      <c r="HD154" s="25"/>
      <c r="HE154" s="25"/>
      <c r="HF154" s="25"/>
      <c r="HG154" s="25"/>
      <c r="HH154" s="25"/>
      <c r="HI154" s="25"/>
      <c r="HJ154" s="25"/>
      <c r="HK154" s="25"/>
      <c r="HL154" s="25"/>
      <c r="HM154" s="25"/>
      <c r="HN154" s="25"/>
      <c r="HO154" s="25"/>
      <c r="HP154" s="25"/>
      <c r="HQ154" s="25"/>
      <c r="HR154" s="25"/>
      <c r="HS154" s="25"/>
      <c r="HT154" s="25"/>
      <c r="HU154" s="25"/>
      <c r="HV154" s="25"/>
      <c r="HW154" s="25"/>
      <c r="HX154" s="25"/>
      <c r="HY154" s="25"/>
      <c r="HZ154" s="25"/>
      <c r="IA154" s="25"/>
      <c r="IB154" s="25"/>
      <c r="IC154" s="25"/>
      <c r="ID154" s="25"/>
      <c r="IE154" s="25"/>
      <c r="IF154" s="25"/>
      <c r="IG154" s="25"/>
      <c r="IH154" s="25"/>
      <c r="II154" s="25"/>
      <c r="IJ154" s="25"/>
      <c r="IK154" s="25"/>
      <c r="IL154" s="25"/>
      <c r="IM154" s="25"/>
      <c r="IN154" s="25"/>
      <c r="IO154" s="25"/>
      <c r="IP154" s="25"/>
      <c r="IQ154" s="25"/>
      <c r="IR154" s="25"/>
      <c r="IS154" s="25"/>
    </row>
    <row r="155" spans="1:253" s="26" customFormat="1">
      <c r="A155" s="20">
        <v>43563</v>
      </c>
      <c r="B155" s="27" t="s">
        <v>23</v>
      </c>
      <c r="C155" s="27">
        <v>1200</v>
      </c>
      <c r="D155" s="27">
        <v>950</v>
      </c>
      <c r="E155" s="27">
        <v>27.5</v>
      </c>
      <c r="F155" s="27">
        <v>29.5</v>
      </c>
      <c r="G155" s="27">
        <v>33.5</v>
      </c>
      <c r="H155" s="27">
        <v>0</v>
      </c>
      <c r="I155" s="27">
        <v>0</v>
      </c>
      <c r="J155" s="27">
        <v>0</v>
      </c>
      <c r="K155" s="11" t="s">
        <v>13</v>
      </c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  <c r="GP155" s="25"/>
      <c r="GQ155" s="25"/>
      <c r="GR155" s="25"/>
      <c r="GS155" s="25"/>
      <c r="GT155" s="25"/>
      <c r="GU155" s="25"/>
      <c r="GV155" s="25"/>
      <c r="GW155" s="25"/>
      <c r="GX155" s="25"/>
      <c r="GY155" s="25"/>
      <c r="GZ155" s="25"/>
      <c r="HA155" s="25"/>
      <c r="HB155" s="25"/>
      <c r="HC155" s="25"/>
      <c r="HD155" s="25"/>
      <c r="HE155" s="25"/>
      <c r="HF155" s="25"/>
      <c r="HG155" s="25"/>
      <c r="HH155" s="25"/>
      <c r="HI155" s="25"/>
      <c r="HJ155" s="25"/>
      <c r="HK155" s="25"/>
      <c r="HL155" s="25"/>
      <c r="HM155" s="25"/>
      <c r="HN155" s="25"/>
      <c r="HO155" s="25"/>
      <c r="HP155" s="25"/>
      <c r="HQ155" s="25"/>
      <c r="HR155" s="25"/>
      <c r="HS155" s="25"/>
      <c r="HT155" s="25"/>
      <c r="HU155" s="25"/>
      <c r="HV155" s="25"/>
      <c r="HW155" s="25"/>
      <c r="HX155" s="25"/>
      <c r="HY155" s="25"/>
      <c r="HZ155" s="25"/>
      <c r="IA155" s="25"/>
      <c r="IB155" s="25"/>
      <c r="IC155" s="25"/>
      <c r="ID155" s="25"/>
      <c r="IE155" s="25"/>
      <c r="IF155" s="25"/>
      <c r="IG155" s="25"/>
      <c r="IH155" s="25"/>
      <c r="II155" s="25"/>
      <c r="IJ155" s="25"/>
      <c r="IK155" s="25"/>
      <c r="IL155" s="25"/>
      <c r="IM155" s="25"/>
      <c r="IN155" s="25"/>
      <c r="IO155" s="25"/>
      <c r="IP155" s="25"/>
      <c r="IQ155" s="25"/>
      <c r="IR155" s="25"/>
      <c r="IS155" s="25"/>
    </row>
    <row r="156" spans="1:253" s="26" customFormat="1">
      <c r="A156" s="20">
        <v>43560</v>
      </c>
      <c r="B156" s="27" t="s">
        <v>22</v>
      </c>
      <c r="C156" s="27">
        <v>2500</v>
      </c>
      <c r="D156" s="27">
        <v>380</v>
      </c>
      <c r="E156" s="27">
        <v>14</v>
      </c>
      <c r="F156" s="27">
        <v>15</v>
      </c>
      <c r="G156" s="27">
        <v>16</v>
      </c>
      <c r="H156" s="27">
        <v>2500</v>
      </c>
      <c r="I156" s="27">
        <v>2500</v>
      </c>
      <c r="J156" s="27">
        <v>5000</v>
      </c>
      <c r="K156" s="11" t="s">
        <v>15</v>
      </c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  <c r="GR156" s="25"/>
      <c r="GS156" s="25"/>
      <c r="GT156" s="25"/>
      <c r="GU156" s="25"/>
      <c r="GV156" s="25"/>
      <c r="GW156" s="25"/>
      <c r="GX156" s="25"/>
      <c r="GY156" s="25"/>
      <c r="GZ156" s="25"/>
      <c r="HA156" s="25"/>
      <c r="HB156" s="25"/>
      <c r="HC156" s="25"/>
      <c r="HD156" s="25"/>
      <c r="HE156" s="25"/>
      <c r="HF156" s="25"/>
      <c r="HG156" s="25"/>
      <c r="HH156" s="25"/>
      <c r="HI156" s="25"/>
      <c r="HJ156" s="25"/>
      <c r="HK156" s="25"/>
      <c r="HL156" s="25"/>
      <c r="HM156" s="25"/>
      <c r="HN156" s="25"/>
      <c r="HO156" s="25"/>
      <c r="HP156" s="25"/>
      <c r="HQ156" s="25"/>
      <c r="HR156" s="25"/>
      <c r="HS156" s="25"/>
      <c r="HT156" s="25"/>
      <c r="HU156" s="25"/>
      <c r="HV156" s="25"/>
      <c r="HW156" s="25"/>
      <c r="HX156" s="25"/>
      <c r="HY156" s="25"/>
      <c r="HZ156" s="25"/>
      <c r="IA156" s="25"/>
      <c r="IB156" s="25"/>
      <c r="IC156" s="25"/>
      <c r="ID156" s="25"/>
      <c r="IE156" s="25"/>
      <c r="IF156" s="25"/>
      <c r="IG156" s="25"/>
      <c r="IH156" s="25"/>
      <c r="II156" s="25"/>
      <c r="IJ156" s="25"/>
      <c r="IK156" s="25"/>
      <c r="IL156" s="25"/>
      <c r="IM156" s="25"/>
      <c r="IN156" s="25"/>
      <c r="IO156" s="25"/>
      <c r="IP156" s="25"/>
      <c r="IQ156" s="25"/>
      <c r="IR156" s="25"/>
      <c r="IS156" s="25"/>
    </row>
    <row r="157" spans="1:253" s="26" customFormat="1">
      <c r="A157" s="20">
        <v>43558</v>
      </c>
      <c r="B157" s="27" t="s">
        <v>21</v>
      </c>
      <c r="C157" s="27">
        <v>2000</v>
      </c>
      <c r="D157" s="27">
        <v>205</v>
      </c>
      <c r="E157" s="27">
        <v>12.5</v>
      </c>
      <c r="F157" s="27">
        <v>14</v>
      </c>
      <c r="G157" s="27">
        <v>16</v>
      </c>
      <c r="H157" s="27">
        <v>0</v>
      </c>
      <c r="I157" s="27">
        <v>0</v>
      </c>
      <c r="J157" s="27">
        <v>0</v>
      </c>
      <c r="K157" s="11" t="s">
        <v>13</v>
      </c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5"/>
      <c r="HP157" s="25"/>
      <c r="HQ157" s="25"/>
      <c r="HR157" s="25"/>
      <c r="HS157" s="25"/>
      <c r="HT157" s="25"/>
      <c r="HU157" s="25"/>
      <c r="HV157" s="25"/>
      <c r="HW157" s="25"/>
      <c r="HX157" s="25"/>
      <c r="HY157" s="25"/>
      <c r="HZ157" s="25"/>
      <c r="IA157" s="25"/>
      <c r="IB157" s="25"/>
      <c r="IC157" s="25"/>
      <c r="ID157" s="25"/>
      <c r="IE157" s="25"/>
      <c r="IF157" s="25"/>
      <c r="IG157" s="25"/>
      <c r="IH157" s="25"/>
      <c r="II157" s="25"/>
      <c r="IJ157" s="25"/>
      <c r="IK157" s="25"/>
      <c r="IL157" s="25"/>
      <c r="IM157" s="25"/>
      <c r="IN157" s="25"/>
      <c r="IO157" s="25"/>
      <c r="IP157" s="25"/>
      <c r="IQ157" s="25"/>
      <c r="IR157" s="25"/>
      <c r="IS157" s="25"/>
    </row>
    <row r="158" spans="1:253" s="26" customFormat="1">
      <c r="A158" s="20">
        <v>43558</v>
      </c>
      <c r="B158" s="27" t="s">
        <v>20</v>
      </c>
      <c r="C158" s="27">
        <v>1700</v>
      </c>
      <c r="D158" s="27">
        <v>340</v>
      </c>
      <c r="E158" s="27">
        <v>29</v>
      </c>
      <c r="F158" s="27">
        <v>30.5</v>
      </c>
      <c r="G158" s="27">
        <v>32</v>
      </c>
      <c r="H158" s="27">
        <v>0</v>
      </c>
      <c r="I158" s="27">
        <v>0</v>
      </c>
      <c r="J158" s="27">
        <v>-3400</v>
      </c>
      <c r="K158" s="11" t="s">
        <v>16</v>
      </c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  <c r="GR158" s="25"/>
      <c r="GS158" s="25"/>
      <c r="GT158" s="25"/>
      <c r="GU158" s="25"/>
      <c r="GV158" s="25"/>
      <c r="GW158" s="25"/>
      <c r="GX158" s="25"/>
      <c r="GY158" s="25"/>
      <c r="GZ158" s="25"/>
      <c r="HA158" s="25"/>
      <c r="HB158" s="25"/>
      <c r="HC158" s="25"/>
      <c r="HD158" s="25"/>
      <c r="HE158" s="25"/>
      <c r="HF158" s="25"/>
      <c r="HG158" s="25"/>
      <c r="HH158" s="25"/>
      <c r="HI158" s="25"/>
      <c r="HJ158" s="25"/>
      <c r="HK158" s="25"/>
      <c r="HL158" s="25"/>
      <c r="HM158" s="25"/>
      <c r="HN158" s="25"/>
      <c r="HO158" s="25"/>
      <c r="HP158" s="25"/>
      <c r="HQ158" s="25"/>
      <c r="HR158" s="25"/>
      <c r="HS158" s="25"/>
      <c r="HT158" s="25"/>
      <c r="HU158" s="25"/>
      <c r="HV158" s="25"/>
      <c r="HW158" s="25"/>
      <c r="HX158" s="25"/>
      <c r="HY158" s="25"/>
      <c r="HZ158" s="25"/>
      <c r="IA158" s="25"/>
      <c r="IB158" s="25"/>
      <c r="IC158" s="25"/>
      <c r="ID158" s="25"/>
      <c r="IE158" s="25"/>
      <c r="IF158" s="25"/>
      <c r="IG158" s="25"/>
      <c r="IH158" s="25"/>
      <c r="II158" s="25"/>
      <c r="IJ158" s="25"/>
      <c r="IK158" s="25"/>
      <c r="IL158" s="25"/>
      <c r="IM158" s="25"/>
      <c r="IN158" s="25"/>
      <c r="IO158" s="25"/>
      <c r="IP158" s="25"/>
      <c r="IQ158" s="25"/>
      <c r="IR158" s="25"/>
      <c r="IS158" s="25"/>
    </row>
    <row r="159" spans="1:253" s="26" customFormat="1">
      <c r="A159" s="20">
        <v>43552</v>
      </c>
      <c r="B159" s="27" t="s">
        <v>22</v>
      </c>
      <c r="C159" s="27">
        <v>2500</v>
      </c>
      <c r="D159" s="27">
        <v>370</v>
      </c>
      <c r="E159" s="27">
        <v>5.5</v>
      </c>
      <c r="F159" s="27">
        <v>6.5</v>
      </c>
      <c r="G159" s="27">
        <v>8</v>
      </c>
      <c r="H159" s="27">
        <v>2500</v>
      </c>
      <c r="I159" s="27">
        <v>3750</v>
      </c>
      <c r="J159" s="27">
        <v>6250</v>
      </c>
      <c r="K159" s="19" t="s">
        <v>15</v>
      </c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  <c r="GR159" s="25"/>
      <c r="GS159" s="25"/>
      <c r="GT159" s="25"/>
      <c r="GU159" s="25"/>
      <c r="GV159" s="25"/>
      <c r="GW159" s="25"/>
      <c r="GX159" s="25"/>
      <c r="GY159" s="25"/>
      <c r="GZ159" s="25"/>
      <c r="HA159" s="25"/>
      <c r="HB159" s="25"/>
      <c r="HC159" s="25"/>
      <c r="HD159" s="25"/>
      <c r="HE159" s="25"/>
      <c r="HF159" s="25"/>
      <c r="HG159" s="25"/>
      <c r="HH159" s="25"/>
      <c r="HI159" s="25"/>
      <c r="HJ159" s="25"/>
      <c r="HK159" s="25"/>
      <c r="HL159" s="25"/>
      <c r="HM159" s="25"/>
      <c r="HN159" s="25"/>
      <c r="HO159" s="25"/>
      <c r="HP159" s="25"/>
      <c r="HQ159" s="25"/>
      <c r="HR159" s="25"/>
      <c r="HS159" s="25"/>
      <c r="HT159" s="25"/>
      <c r="HU159" s="25"/>
      <c r="HV159" s="25"/>
      <c r="HW159" s="25"/>
      <c r="HX159" s="25"/>
      <c r="HY159" s="25"/>
      <c r="HZ159" s="25"/>
      <c r="IA159" s="25"/>
      <c r="IB159" s="25"/>
      <c r="IC159" s="25"/>
      <c r="ID159" s="25"/>
      <c r="IE159" s="25"/>
      <c r="IF159" s="25"/>
      <c r="IG159" s="25"/>
      <c r="IH159" s="25"/>
      <c r="II159" s="25"/>
      <c r="IJ159" s="25"/>
      <c r="IK159" s="25"/>
      <c r="IL159" s="25"/>
      <c r="IM159" s="25"/>
      <c r="IN159" s="25"/>
      <c r="IO159" s="25"/>
      <c r="IP159" s="25"/>
      <c r="IQ159" s="25"/>
      <c r="IR159" s="25"/>
      <c r="IS159" s="25"/>
    </row>
    <row r="160" spans="1:253" s="26" customFormat="1">
      <c r="A160" s="20">
        <v>43551</v>
      </c>
      <c r="B160" s="27" t="s">
        <v>30</v>
      </c>
      <c r="C160" s="27">
        <v>1500</v>
      </c>
      <c r="D160" s="27">
        <v>200</v>
      </c>
      <c r="E160" s="27">
        <v>9</v>
      </c>
      <c r="F160" s="27">
        <v>11</v>
      </c>
      <c r="G160" s="27">
        <v>13</v>
      </c>
      <c r="H160" s="27">
        <v>3000</v>
      </c>
      <c r="I160" s="27">
        <v>3000</v>
      </c>
      <c r="J160" s="27">
        <v>6000</v>
      </c>
      <c r="K160" s="19" t="s">
        <v>15</v>
      </c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  <c r="GP160" s="25"/>
      <c r="GQ160" s="25"/>
      <c r="GR160" s="25"/>
      <c r="GS160" s="25"/>
      <c r="GT160" s="25"/>
      <c r="GU160" s="25"/>
      <c r="GV160" s="25"/>
      <c r="GW160" s="25"/>
      <c r="GX160" s="25"/>
      <c r="GY160" s="25"/>
      <c r="GZ160" s="25"/>
      <c r="HA160" s="25"/>
      <c r="HB160" s="25"/>
      <c r="HC160" s="25"/>
      <c r="HD160" s="25"/>
      <c r="HE160" s="25"/>
      <c r="HF160" s="25"/>
      <c r="HG160" s="25"/>
      <c r="HH160" s="25"/>
      <c r="HI160" s="25"/>
      <c r="HJ160" s="25"/>
      <c r="HK160" s="25"/>
      <c r="HL160" s="25"/>
      <c r="HM160" s="25"/>
      <c r="HN160" s="25"/>
      <c r="HO160" s="25"/>
      <c r="HP160" s="25"/>
      <c r="HQ160" s="25"/>
      <c r="HR160" s="25"/>
      <c r="HS160" s="25"/>
      <c r="HT160" s="25"/>
      <c r="HU160" s="25"/>
      <c r="HV160" s="25"/>
      <c r="HW160" s="25"/>
      <c r="HX160" s="25"/>
      <c r="HY160" s="25"/>
      <c r="HZ160" s="25"/>
      <c r="IA160" s="25"/>
      <c r="IB160" s="25"/>
      <c r="IC160" s="25"/>
      <c r="ID160" s="25"/>
      <c r="IE160" s="25"/>
      <c r="IF160" s="25"/>
      <c r="IG160" s="25"/>
      <c r="IH160" s="25"/>
      <c r="II160" s="25"/>
      <c r="IJ160" s="25"/>
      <c r="IK160" s="25"/>
      <c r="IL160" s="25"/>
      <c r="IM160" s="25"/>
      <c r="IN160" s="25"/>
      <c r="IO160" s="25"/>
      <c r="IP160" s="25"/>
      <c r="IQ160" s="25"/>
      <c r="IR160" s="25"/>
      <c r="IS160" s="25"/>
    </row>
    <row r="161" spans="1:253" s="26" customFormat="1">
      <c r="A161" s="20">
        <v>43551</v>
      </c>
      <c r="B161" s="27" t="s">
        <v>69</v>
      </c>
      <c r="C161" s="27">
        <v>250</v>
      </c>
      <c r="D161" s="27">
        <v>3000</v>
      </c>
      <c r="E161" s="27">
        <v>34</v>
      </c>
      <c r="F161" s="27">
        <v>40</v>
      </c>
      <c r="G161" s="27">
        <v>50</v>
      </c>
      <c r="H161" s="27">
        <v>1500</v>
      </c>
      <c r="I161" s="27">
        <v>0</v>
      </c>
      <c r="J161" s="27">
        <v>1500</v>
      </c>
      <c r="K161" s="19" t="s">
        <v>12</v>
      </c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  <c r="GR161" s="25"/>
      <c r="GS161" s="25"/>
      <c r="GT161" s="25"/>
      <c r="GU161" s="25"/>
      <c r="GV161" s="25"/>
      <c r="GW161" s="25"/>
      <c r="GX161" s="25"/>
      <c r="GY161" s="25"/>
      <c r="GZ161" s="25"/>
      <c r="HA161" s="25"/>
      <c r="HB161" s="25"/>
      <c r="HC161" s="25"/>
      <c r="HD161" s="25"/>
      <c r="HE161" s="25"/>
      <c r="HF161" s="25"/>
      <c r="HG161" s="25"/>
      <c r="HH161" s="25"/>
      <c r="HI161" s="25"/>
      <c r="HJ161" s="25"/>
      <c r="HK161" s="25"/>
      <c r="HL161" s="25"/>
      <c r="HM161" s="25"/>
      <c r="HN161" s="25"/>
      <c r="HO161" s="25"/>
      <c r="HP161" s="25"/>
      <c r="HQ161" s="25"/>
      <c r="HR161" s="25"/>
      <c r="HS161" s="25"/>
      <c r="HT161" s="25"/>
      <c r="HU161" s="25"/>
      <c r="HV161" s="25"/>
      <c r="HW161" s="25"/>
      <c r="HX161" s="25"/>
      <c r="HY161" s="25"/>
      <c r="HZ161" s="25"/>
      <c r="IA161" s="25"/>
      <c r="IB161" s="25"/>
      <c r="IC161" s="25"/>
      <c r="ID161" s="25"/>
      <c r="IE161" s="25"/>
      <c r="IF161" s="25"/>
      <c r="IG161" s="25"/>
      <c r="IH161" s="25"/>
      <c r="II161" s="25"/>
      <c r="IJ161" s="25"/>
      <c r="IK161" s="25"/>
      <c r="IL161" s="25"/>
      <c r="IM161" s="25"/>
      <c r="IN161" s="25"/>
      <c r="IO161" s="25"/>
      <c r="IP161" s="25"/>
      <c r="IQ161" s="25"/>
      <c r="IR161" s="25"/>
      <c r="IS161" s="25"/>
    </row>
    <row r="162" spans="1:253" s="26" customFormat="1">
      <c r="A162" s="20">
        <v>43550</v>
      </c>
      <c r="B162" s="27" t="s">
        <v>70</v>
      </c>
      <c r="C162" s="27">
        <v>2750</v>
      </c>
      <c r="D162" s="27">
        <v>390</v>
      </c>
      <c r="E162" s="27">
        <v>4.3</v>
      </c>
      <c r="F162" s="27">
        <v>5</v>
      </c>
      <c r="G162" s="27">
        <v>6</v>
      </c>
      <c r="H162" s="27">
        <v>1925</v>
      </c>
      <c r="I162" s="27">
        <v>2750</v>
      </c>
      <c r="J162" s="27">
        <v>4675</v>
      </c>
      <c r="K162" s="19" t="s">
        <v>15</v>
      </c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  <c r="GO162" s="25"/>
      <c r="GP162" s="25"/>
      <c r="GQ162" s="25"/>
      <c r="GR162" s="25"/>
      <c r="GS162" s="25"/>
      <c r="GT162" s="25"/>
      <c r="GU162" s="25"/>
      <c r="GV162" s="25"/>
      <c r="GW162" s="25"/>
      <c r="GX162" s="25"/>
      <c r="GY162" s="25"/>
      <c r="GZ162" s="25"/>
      <c r="HA162" s="25"/>
      <c r="HB162" s="25"/>
      <c r="HC162" s="25"/>
      <c r="HD162" s="25"/>
      <c r="HE162" s="25"/>
      <c r="HF162" s="25"/>
      <c r="HG162" s="25"/>
      <c r="HH162" s="25"/>
      <c r="HI162" s="25"/>
      <c r="HJ162" s="25"/>
      <c r="HK162" s="25"/>
      <c r="HL162" s="25"/>
      <c r="HM162" s="25"/>
      <c r="HN162" s="25"/>
      <c r="HO162" s="25"/>
      <c r="HP162" s="25"/>
      <c r="HQ162" s="25"/>
      <c r="HR162" s="25"/>
      <c r="HS162" s="25"/>
      <c r="HT162" s="25"/>
      <c r="HU162" s="25"/>
      <c r="HV162" s="25"/>
      <c r="HW162" s="25"/>
      <c r="HX162" s="25"/>
      <c r="HY162" s="25"/>
      <c r="HZ162" s="25"/>
      <c r="IA162" s="25"/>
      <c r="IB162" s="25"/>
      <c r="IC162" s="25"/>
      <c r="ID162" s="25"/>
      <c r="IE162" s="25"/>
      <c r="IF162" s="25"/>
      <c r="IG162" s="25"/>
      <c r="IH162" s="25"/>
      <c r="II162" s="25"/>
      <c r="IJ162" s="25"/>
      <c r="IK162" s="25"/>
      <c r="IL162" s="25"/>
      <c r="IM162" s="25"/>
      <c r="IN162" s="25"/>
      <c r="IO162" s="25"/>
      <c r="IP162" s="25"/>
      <c r="IQ162" s="25"/>
      <c r="IR162" s="25"/>
      <c r="IS162" s="25"/>
    </row>
    <row r="163" spans="1:253" s="26" customFormat="1">
      <c r="A163" s="20">
        <v>43549</v>
      </c>
      <c r="B163" s="27" t="s">
        <v>71</v>
      </c>
      <c r="C163" s="27">
        <v>6000</v>
      </c>
      <c r="D163" s="27">
        <v>152.5</v>
      </c>
      <c r="E163" s="27">
        <v>3.8</v>
      </c>
      <c r="F163" s="27">
        <v>4.4000000000000004</v>
      </c>
      <c r="G163" s="27">
        <v>5</v>
      </c>
      <c r="H163" s="27">
        <v>3600</v>
      </c>
      <c r="I163" s="27">
        <v>0</v>
      </c>
      <c r="J163" s="27">
        <v>3600</v>
      </c>
      <c r="K163" s="19" t="s">
        <v>12</v>
      </c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  <c r="GR163" s="25"/>
      <c r="GS163" s="25"/>
      <c r="GT163" s="25"/>
      <c r="GU163" s="25"/>
      <c r="GV163" s="25"/>
      <c r="GW163" s="25"/>
      <c r="GX163" s="25"/>
      <c r="GY163" s="25"/>
      <c r="GZ163" s="25"/>
      <c r="HA163" s="25"/>
      <c r="HB163" s="25"/>
      <c r="HC163" s="25"/>
      <c r="HD163" s="25"/>
      <c r="HE163" s="25"/>
      <c r="HF163" s="25"/>
      <c r="HG163" s="25"/>
      <c r="HH163" s="25"/>
      <c r="HI163" s="25"/>
      <c r="HJ163" s="25"/>
      <c r="HK163" s="25"/>
      <c r="HL163" s="25"/>
      <c r="HM163" s="25"/>
      <c r="HN163" s="25"/>
      <c r="HO163" s="25"/>
      <c r="HP163" s="25"/>
      <c r="HQ163" s="25"/>
      <c r="HR163" s="25"/>
      <c r="HS163" s="25"/>
      <c r="HT163" s="25"/>
      <c r="HU163" s="25"/>
      <c r="HV163" s="25"/>
      <c r="HW163" s="25"/>
      <c r="HX163" s="25"/>
      <c r="HY163" s="25"/>
      <c r="HZ163" s="25"/>
      <c r="IA163" s="25"/>
      <c r="IB163" s="25"/>
      <c r="IC163" s="25"/>
      <c r="ID163" s="25"/>
      <c r="IE163" s="25"/>
      <c r="IF163" s="25"/>
      <c r="IG163" s="25"/>
      <c r="IH163" s="25"/>
      <c r="II163" s="25"/>
      <c r="IJ163" s="25"/>
      <c r="IK163" s="25"/>
      <c r="IL163" s="25"/>
      <c r="IM163" s="25"/>
      <c r="IN163" s="25"/>
      <c r="IO163" s="25"/>
      <c r="IP163" s="25"/>
      <c r="IQ163" s="25"/>
      <c r="IR163" s="25"/>
      <c r="IS163" s="25"/>
    </row>
    <row r="164" spans="1:253" s="32" customFormat="1">
      <c r="A164" s="20">
        <v>43544</v>
      </c>
      <c r="B164" s="30" t="s">
        <v>72</v>
      </c>
      <c r="C164" s="30">
        <v>3500</v>
      </c>
      <c r="D164" s="30">
        <v>205</v>
      </c>
      <c r="E164" s="30">
        <v>5</v>
      </c>
      <c r="F164" s="30">
        <v>6</v>
      </c>
      <c r="G164" s="30">
        <v>7</v>
      </c>
      <c r="H164" s="30">
        <v>3500</v>
      </c>
      <c r="I164" s="30">
        <v>0</v>
      </c>
      <c r="J164" s="30">
        <v>3500</v>
      </c>
      <c r="K164" s="19" t="s">
        <v>12</v>
      </c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</row>
    <row r="165" spans="1:253" s="32" customFormat="1">
      <c r="A165" s="20">
        <v>43543</v>
      </c>
      <c r="B165" s="30" t="s">
        <v>31</v>
      </c>
      <c r="C165" s="30">
        <v>6200</v>
      </c>
      <c r="D165" s="30">
        <v>120</v>
      </c>
      <c r="E165" s="30">
        <v>4.5</v>
      </c>
      <c r="F165" s="30">
        <v>5</v>
      </c>
      <c r="G165" s="30">
        <v>6.5</v>
      </c>
      <c r="H165" s="30">
        <v>3100</v>
      </c>
      <c r="I165" s="30">
        <v>0</v>
      </c>
      <c r="J165" s="30">
        <v>3100</v>
      </c>
      <c r="K165" s="19" t="s">
        <v>12</v>
      </c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</row>
    <row r="166" spans="1:253" s="32" customFormat="1">
      <c r="A166" s="20">
        <v>43542</v>
      </c>
      <c r="B166" s="30" t="s">
        <v>25</v>
      </c>
      <c r="C166" s="30">
        <v>1200</v>
      </c>
      <c r="D166" s="30">
        <v>740</v>
      </c>
      <c r="E166" s="30">
        <v>25</v>
      </c>
      <c r="F166" s="30">
        <v>27</v>
      </c>
      <c r="G166" s="30">
        <v>30</v>
      </c>
      <c r="H166" s="30">
        <v>2400</v>
      </c>
      <c r="I166" s="30">
        <v>0</v>
      </c>
      <c r="J166" s="30">
        <v>2400</v>
      </c>
      <c r="K166" s="19" t="s">
        <v>12</v>
      </c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</row>
    <row r="167" spans="1:253" s="26" customFormat="1">
      <c r="A167" s="20">
        <v>43539</v>
      </c>
      <c r="B167" s="27" t="s">
        <v>70</v>
      </c>
      <c r="C167" s="27">
        <v>2750</v>
      </c>
      <c r="D167" s="27">
        <v>390</v>
      </c>
      <c r="E167" s="27">
        <v>10.5</v>
      </c>
      <c r="F167" s="27">
        <v>11.5</v>
      </c>
      <c r="G167" s="27">
        <v>13</v>
      </c>
      <c r="H167" s="27">
        <v>2750</v>
      </c>
      <c r="I167" s="27">
        <v>0</v>
      </c>
      <c r="J167" s="27">
        <v>2750</v>
      </c>
      <c r="K167" s="11" t="s">
        <v>12</v>
      </c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  <c r="GR167" s="25"/>
      <c r="GS167" s="25"/>
      <c r="GT167" s="25"/>
      <c r="GU167" s="25"/>
      <c r="GV167" s="25"/>
      <c r="GW167" s="25"/>
      <c r="GX167" s="25"/>
      <c r="GY167" s="25"/>
      <c r="GZ167" s="25"/>
      <c r="HA167" s="25"/>
      <c r="HB167" s="25"/>
      <c r="HC167" s="25"/>
      <c r="HD167" s="25"/>
      <c r="HE167" s="25"/>
      <c r="HF167" s="25"/>
      <c r="HG167" s="25"/>
      <c r="HH167" s="25"/>
      <c r="HI167" s="25"/>
      <c r="HJ167" s="25"/>
      <c r="HK167" s="25"/>
      <c r="HL167" s="25"/>
      <c r="HM167" s="25"/>
      <c r="HN167" s="25"/>
      <c r="HO167" s="25"/>
      <c r="HP167" s="25"/>
      <c r="HQ167" s="25"/>
      <c r="HR167" s="25"/>
      <c r="HS167" s="25"/>
      <c r="HT167" s="25"/>
      <c r="HU167" s="25"/>
      <c r="HV167" s="25"/>
      <c r="HW167" s="25"/>
      <c r="HX167" s="25"/>
      <c r="HY167" s="25"/>
      <c r="HZ167" s="25"/>
      <c r="IA167" s="25"/>
      <c r="IB167" s="25"/>
      <c r="IC167" s="25"/>
      <c r="ID167" s="25"/>
      <c r="IE167" s="25"/>
      <c r="IF167" s="25"/>
      <c r="IG167" s="25"/>
      <c r="IH167" s="25"/>
      <c r="II167" s="25"/>
      <c r="IJ167" s="25"/>
      <c r="IK167" s="25"/>
      <c r="IL167" s="25"/>
      <c r="IM167" s="25"/>
      <c r="IN167" s="25"/>
      <c r="IO167" s="25"/>
      <c r="IP167" s="25"/>
      <c r="IQ167" s="25"/>
      <c r="IR167" s="25"/>
      <c r="IS167" s="25"/>
    </row>
    <row r="168" spans="1:253" s="26" customFormat="1">
      <c r="A168" s="20">
        <v>43538</v>
      </c>
      <c r="B168" s="27" t="s">
        <v>38</v>
      </c>
      <c r="C168" s="27">
        <v>1400</v>
      </c>
      <c r="D168" s="27">
        <v>640</v>
      </c>
      <c r="E168" s="27">
        <v>15</v>
      </c>
      <c r="F168" s="27">
        <v>16</v>
      </c>
      <c r="G168" s="27">
        <v>19</v>
      </c>
      <c r="H168" s="27">
        <v>1400</v>
      </c>
      <c r="I168" s="27">
        <v>0</v>
      </c>
      <c r="J168" s="27">
        <v>1400</v>
      </c>
      <c r="K168" s="11" t="s">
        <v>12</v>
      </c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  <c r="FD168" s="25"/>
      <c r="FE168" s="25"/>
      <c r="FF168" s="25"/>
      <c r="FG168" s="25"/>
      <c r="FH168" s="25"/>
      <c r="FI168" s="25"/>
      <c r="FJ168" s="25"/>
      <c r="FK168" s="25"/>
      <c r="FL168" s="25"/>
      <c r="FM168" s="25"/>
      <c r="FN168" s="25"/>
      <c r="FO168" s="25"/>
      <c r="FP168" s="25"/>
      <c r="FQ168" s="25"/>
      <c r="FR168" s="25"/>
      <c r="FS168" s="25"/>
      <c r="FT168" s="25"/>
      <c r="FU168" s="25"/>
      <c r="FV168" s="25"/>
      <c r="FW168" s="25"/>
      <c r="FX168" s="25"/>
      <c r="FY168" s="25"/>
      <c r="FZ168" s="25"/>
      <c r="GA168" s="25"/>
      <c r="GB168" s="25"/>
      <c r="GC168" s="25"/>
      <c r="GD168" s="25"/>
      <c r="GE168" s="25"/>
      <c r="GF168" s="25"/>
      <c r="GG168" s="25"/>
      <c r="GH168" s="25"/>
      <c r="GI168" s="25"/>
      <c r="GJ168" s="25"/>
      <c r="GK168" s="25"/>
      <c r="GL168" s="25"/>
      <c r="GM168" s="25"/>
      <c r="GN168" s="25"/>
      <c r="GO168" s="25"/>
      <c r="GP168" s="25"/>
      <c r="GQ168" s="25"/>
      <c r="GR168" s="25"/>
      <c r="GS168" s="25"/>
      <c r="GT168" s="25"/>
      <c r="GU168" s="25"/>
      <c r="GV168" s="25"/>
      <c r="GW168" s="25"/>
      <c r="GX168" s="25"/>
      <c r="GY168" s="25"/>
      <c r="GZ168" s="25"/>
      <c r="HA168" s="25"/>
      <c r="HB168" s="25"/>
      <c r="HC168" s="25"/>
      <c r="HD168" s="25"/>
      <c r="HE168" s="25"/>
      <c r="HF168" s="25"/>
      <c r="HG168" s="25"/>
      <c r="HH168" s="25"/>
      <c r="HI168" s="25"/>
      <c r="HJ168" s="25"/>
      <c r="HK168" s="25"/>
      <c r="HL168" s="25"/>
      <c r="HM168" s="25"/>
      <c r="HN168" s="25"/>
      <c r="HO168" s="25"/>
      <c r="HP168" s="25"/>
      <c r="HQ168" s="25"/>
      <c r="HR168" s="25"/>
      <c r="HS168" s="25"/>
      <c r="HT168" s="25"/>
      <c r="HU168" s="25"/>
      <c r="HV168" s="25"/>
      <c r="HW168" s="25"/>
      <c r="HX168" s="25"/>
      <c r="HY168" s="25"/>
      <c r="HZ168" s="25"/>
      <c r="IA168" s="25"/>
      <c r="IB168" s="25"/>
      <c r="IC168" s="25"/>
      <c r="ID168" s="25"/>
      <c r="IE168" s="25"/>
      <c r="IF168" s="25"/>
      <c r="IG168" s="25"/>
      <c r="IH168" s="25"/>
      <c r="II168" s="25"/>
      <c r="IJ168" s="25"/>
      <c r="IK168" s="25"/>
      <c r="IL168" s="25"/>
      <c r="IM168" s="25"/>
      <c r="IN168" s="25"/>
      <c r="IO168" s="25"/>
      <c r="IP168" s="25"/>
      <c r="IQ168" s="25"/>
      <c r="IR168" s="25"/>
      <c r="IS168" s="25"/>
    </row>
    <row r="169" spans="1:253" s="26" customFormat="1">
      <c r="A169" s="20">
        <v>43536</v>
      </c>
      <c r="B169" s="21" t="s">
        <v>73</v>
      </c>
      <c r="C169" s="21">
        <v>700</v>
      </c>
      <c r="D169" s="21">
        <v>780</v>
      </c>
      <c r="E169" s="21">
        <v>23.3</v>
      </c>
      <c r="F169" s="21">
        <v>27.3</v>
      </c>
      <c r="G169" s="21">
        <v>31.3</v>
      </c>
      <c r="H169" s="21">
        <v>0</v>
      </c>
      <c r="I169" s="21">
        <v>0</v>
      </c>
      <c r="J169" s="21">
        <v>0</v>
      </c>
      <c r="K169" s="11" t="s">
        <v>13</v>
      </c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5"/>
      <c r="GN169" s="25"/>
      <c r="GO169" s="25"/>
      <c r="GP169" s="25"/>
      <c r="GQ169" s="25"/>
      <c r="GR169" s="25"/>
      <c r="GS169" s="25"/>
      <c r="GT169" s="25"/>
      <c r="GU169" s="25"/>
      <c r="GV169" s="25"/>
      <c r="GW169" s="25"/>
      <c r="GX169" s="25"/>
      <c r="GY169" s="25"/>
      <c r="GZ169" s="25"/>
      <c r="HA169" s="25"/>
      <c r="HB169" s="25"/>
      <c r="HC169" s="25"/>
      <c r="HD169" s="25"/>
      <c r="HE169" s="25"/>
      <c r="HF169" s="25"/>
      <c r="HG169" s="25"/>
      <c r="HH169" s="25"/>
      <c r="HI169" s="25"/>
      <c r="HJ169" s="25"/>
      <c r="HK169" s="25"/>
      <c r="HL169" s="25"/>
      <c r="HM169" s="25"/>
      <c r="HN169" s="25"/>
      <c r="HO169" s="25"/>
      <c r="HP169" s="25"/>
      <c r="HQ169" s="25"/>
      <c r="HR169" s="25"/>
      <c r="HS169" s="25"/>
      <c r="HT169" s="25"/>
      <c r="HU169" s="25"/>
      <c r="HV169" s="25"/>
      <c r="HW169" s="25"/>
      <c r="HX169" s="25"/>
      <c r="HY169" s="25"/>
      <c r="HZ169" s="25"/>
      <c r="IA169" s="25"/>
      <c r="IB169" s="25"/>
      <c r="IC169" s="25"/>
      <c r="ID169" s="25"/>
      <c r="IE169" s="25"/>
      <c r="IF169" s="25"/>
      <c r="IG169" s="25"/>
      <c r="IH169" s="25"/>
      <c r="II169" s="25"/>
      <c r="IJ169" s="25"/>
      <c r="IK169" s="25"/>
      <c r="IL169" s="25"/>
      <c r="IM169" s="25"/>
      <c r="IN169" s="25"/>
      <c r="IO169" s="25"/>
      <c r="IP169" s="25"/>
      <c r="IQ169" s="25"/>
      <c r="IR169" s="25"/>
      <c r="IS169" s="25"/>
    </row>
    <row r="170" spans="1:253" s="26" customFormat="1">
      <c r="A170" s="20">
        <v>43535</v>
      </c>
      <c r="B170" s="21" t="s">
        <v>74</v>
      </c>
      <c r="C170" s="21">
        <v>1100</v>
      </c>
      <c r="D170" s="21">
        <v>440</v>
      </c>
      <c r="E170" s="21">
        <v>17</v>
      </c>
      <c r="F170" s="21">
        <v>19</v>
      </c>
      <c r="G170" s="21">
        <v>22</v>
      </c>
      <c r="H170" s="21">
        <v>2200</v>
      </c>
      <c r="I170" s="21">
        <v>2200</v>
      </c>
      <c r="J170" s="21">
        <v>4400</v>
      </c>
      <c r="K170" s="11" t="s">
        <v>12</v>
      </c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  <c r="FV170" s="25"/>
      <c r="FW170" s="25"/>
      <c r="FX170" s="25"/>
      <c r="FY170" s="25"/>
      <c r="FZ170" s="25"/>
      <c r="GA170" s="25"/>
      <c r="GB170" s="25"/>
      <c r="GC170" s="25"/>
      <c r="GD170" s="25"/>
      <c r="GE170" s="25"/>
      <c r="GF170" s="25"/>
      <c r="GG170" s="25"/>
      <c r="GH170" s="25"/>
      <c r="GI170" s="25"/>
      <c r="GJ170" s="25"/>
      <c r="GK170" s="25"/>
      <c r="GL170" s="25"/>
      <c r="GM170" s="25"/>
      <c r="GN170" s="25"/>
      <c r="GO170" s="25"/>
      <c r="GP170" s="25"/>
      <c r="GQ170" s="25"/>
      <c r="GR170" s="25"/>
      <c r="GS170" s="25"/>
      <c r="GT170" s="25"/>
      <c r="GU170" s="25"/>
      <c r="GV170" s="25"/>
      <c r="GW170" s="25"/>
      <c r="GX170" s="25"/>
      <c r="GY170" s="25"/>
      <c r="GZ170" s="25"/>
      <c r="HA170" s="25"/>
      <c r="HB170" s="25"/>
      <c r="HC170" s="25"/>
      <c r="HD170" s="25"/>
      <c r="HE170" s="25"/>
      <c r="HF170" s="25"/>
      <c r="HG170" s="25"/>
      <c r="HH170" s="25"/>
      <c r="HI170" s="25"/>
      <c r="HJ170" s="25"/>
      <c r="HK170" s="25"/>
      <c r="HL170" s="25"/>
      <c r="HM170" s="25"/>
      <c r="HN170" s="25"/>
      <c r="HO170" s="25"/>
      <c r="HP170" s="25"/>
      <c r="HQ170" s="25"/>
      <c r="HR170" s="25"/>
      <c r="HS170" s="25"/>
      <c r="HT170" s="25"/>
      <c r="HU170" s="25"/>
      <c r="HV170" s="25"/>
      <c r="HW170" s="25"/>
      <c r="HX170" s="25"/>
      <c r="HY170" s="25"/>
      <c r="HZ170" s="25"/>
      <c r="IA170" s="25"/>
      <c r="IB170" s="25"/>
      <c r="IC170" s="25"/>
      <c r="ID170" s="25"/>
      <c r="IE170" s="25"/>
      <c r="IF170" s="25"/>
      <c r="IG170" s="25"/>
      <c r="IH170" s="25"/>
      <c r="II170" s="25"/>
      <c r="IJ170" s="25"/>
      <c r="IK170" s="25"/>
      <c r="IL170" s="25"/>
      <c r="IM170" s="25"/>
      <c r="IN170" s="25"/>
      <c r="IO170" s="25"/>
      <c r="IP170" s="25"/>
      <c r="IQ170" s="25"/>
      <c r="IR170" s="25"/>
      <c r="IS170" s="25"/>
    </row>
    <row r="171" spans="1:253" s="26" customFormat="1">
      <c r="A171" s="20">
        <v>43531</v>
      </c>
      <c r="B171" s="21" t="s">
        <v>75</v>
      </c>
      <c r="C171" s="21">
        <v>1000</v>
      </c>
      <c r="D171" s="21">
        <v>660</v>
      </c>
      <c r="E171" s="21">
        <v>30</v>
      </c>
      <c r="F171" s="21">
        <v>32</v>
      </c>
      <c r="G171" s="21">
        <v>35</v>
      </c>
      <c r="H171" s="21">
        <v>0</v>
      </c>
      <c r="I171" s="21">
        <v>0</v>
      </c>
      <c r="J171" s="21">
        <v>0</v>
      </c>
      <c r="K171" s="11" t="s">
        <v>13</v>
      </c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5"/>
      <c r="GN171" s="25"/>
      <c r="GO171" s="25"/>
      <c r="GP171" s="25"/>
      <c r="GQ171" s="25"/>
      <c r="GR171" s="25"/>
      <c r="GS171" s="25"/>
      <c r="GT171" s="25"/>
      <c r="GU171" s="25"/>
      <c r="GV171" s="25"/>
      <c r="GW171" s="25"/>
      <c r="GX171" s="25"/>
      <c r="GY171" s="25"/>
      <c r="GZ171" s="25"/>
      <c r="HA171" s="25"/>
      <c r="HB171" s="25"/>
      <c r="HC171" s="25"/>
      <c r="HD171" s="25"/>
      <c r="HE171" s="25"/>
      <c r="HF171" s="25"/>
      <c r="HG171" s="25"/>
      <c r="HH171" s="25"/>
      <c r="HI171" s="25"/>
      <c r="HJ171" s="25"/>
      <c r="HK171" s="25"/>
      <c r="HL171" s="25"/>
      <c r="HM171" s="25"/>
      <c r="HN171" s="25"/>
      <c r="HO171" s="25"/>
      <c r="HP171" s="25"/>
      <c r="HQ171" s="25"/>
      <c r="HR171" s="25"/>
      <c r="HS171" s="25"/>
      <c r="HT171" s="25"/>
      <c r="HU171" s="25"/>
      <c r="HV171" s="25"/>
      <c r="HW171" s="25"/>
      <c r="HX171" s="25"/>
      <c r="HY171" s="25"/>
      <c r="HZ171" s="25"/>
      <c r="IA171" s="25"/>
      <c r="IB171" s="25"/>
      <c r="IC171" s="25"/>
      <c r="ID171" s="25"/>
      <c r="IE171" s="25"/>
      <c r="IF171" s="25"/>
      <c r="IG171" s="25"/>
      <c r="IH171" s="25"/>
      <c r="II171" s="25"/>
      <c r="IJ171" s="25"/>
      <c r="IK171" s="25"/>
      <c r="IL171" s="25"/>
      <c r="IM171" s="25"/>
      <c r="IN171" s="25"/>
      <c r="IO171" s="25"/>
      <c r="IP171" s="25"/>
      <c r="IQ171" s="25"/>
      <c r="IR171" s="25"/>
      <c r="IS171" s="25"/>
    </row>
    <row r="172" spans="1:253" s="26" customFormat="1">
      <c r="A172" s="20">
        <v>43531</v>
      </c>
      <c r="B172" s="21" t="s">
        <v>76</v>
      </c>
      <c r="C172" s="21">
        <v>1100</v>
      </c>
      <c r="D172" s="21">
        <v>440</v>
      </c>
      <c r="E172" s="21">
        <v>28.5</v>
      </c>
      <c r="F172" s="21">
        <v>30.5</v>
      </c>
      <c r="G172" s="21">
        <v>32.5</v>
      </c>
      <c r="H172" s="21">
        <v>0</v>
      </c>
      <c r="I172" s="21">
        <v>0</v>
      </c>
      <c r="J172" s="21">
        <v>0</v>
      </c>
      <c r="K172" s="11" t="s">
        <v>13</v>
      </c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  <c r="GR172" s="25"/>
      <c r="GS172" s="25"/>
      <c r="GT172" s="25"/>
      <c r="GU172" s="25"/>
      <c r="GV172" s="25"/>
      <c r="GW172" s="25"/>
      <c r="GX172" s="25"/>
      <c r="GY172" s="25"/>
      <c r="GZ172" s="25"/>
      <c r="HA172" s="25"/>
      <c r="HB172" s="25"/>
      <c r="HC172" s="25"/>
      <c r="HD172" s="25"/>
      <c r="HE172" s="25"/>
      <c r="HF172" s="25"/>
      <c r="HG172" s="25"/>
      <c r="HH172" s="25"/>
      <c r="HI172" s="25"/>
      <c r="HJ172" s="25"/>
      <c r="HK172" s="25"/>
      <c r="HL172" s="25"/>
      <c r="HM172" s="25"/>
      <c r="HN172" s="25"/>
      <c r="HO172" s="25"/>
      <c r="HP172" s="25"/>
      <c r="HQ172" s="25"/>
      <c r="HR172" s="25"/>
      <c r="HS172" s="25"/>
      <c r="HT172" s="25"/>
      <c r="HU172" s="25"/>
      <c r="HV172" s="25"/>
      <c r="HW172" s="25"/>
      <c r="HX172" s="25"/>
      <c r="HY172" s="25"/>
      <c r="HZ172" s="25"/>
      <c r="IA172" s="25"/>
      <c r="IB172" s="25"/>
      <c r="IC172" s="25"/>
      <c r="ID172" s="25"/>
      <c r="IE172" s="25"/>
      <c r="IF172" s="25"/>
      <c r="IG172" s="25"/>
      <c r="IH172" s="25"/>
      <c r="II172" s="25"/>
      <c r="IJ172" s="25"/>
      <c r="IK172" s="25"/>
      <c r="IL172" s="25"/>
      <c r="IM172" s="25"/>
      <c r="IN172" s="25"/>
      <c r="IO172" s="25"/>
      <c r="IP172" s="25"/>
      <c r="IQ172" s="25"/>
      <c r="IR172" s="25"/>
      <c r="IS172" s="25"/>
    </row>
    <row r="173" spans="1:253" s="26" customFormat="1">
      <c r="A173" s="20">
        <v>43530</v>
      </c>
      <c r="B173" s="21" t="s">
        <v>40</v>
      </c>
      <c r="C173" s="21">
        <v>1300</v>
      </c>
      <c r="D173" s="21">
        <v>470</v>
      </c>
      <c r="E173" s="21">
        <v>26</v>
      </c>
      <c r="F173" s="21">
        <v>28</v>
      </c>
      <c r="G173" s="21">
        <v>30</v>
      </c>
      <c r="H173" s="21">
        <v>0</v>
      </c>
      <c r="I173" s="21">
        <v>0</v>
      </c>
      <c r="J173" s="21">
        <v>0</v>
      </c>
      <c r="K173" s="11" t="s">
        <v>13</v>
      </c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  <c r="GR173" s="25"/>
      <c r="GS173" s="25"/>
      <c r="GT173" s="25"/>
      <c r="GU173" s="25"/>
      <c r="GV173" s="25"/>
      <c r="GW173" s="25"/>
      <c r="GX173" s="25"/>
      <c r="GY173" s="25"/>
      <c r="GZ173" s="25"/>
      <c r="HA173" s="25"/>
      <c r="HB173" s="25"/>
      <c r="HC173" s="25"/>
      <c r="HD173" s="25"/>
      <c r="HE173" s="25"/>
      <c r="HF173" s="25"/>
      <c r="HG173" s="25"/>
      <c r="HH173" s="25"/>
      <c r="HI173" s="25"/>
      <c r="HJ173" s="25"/>
      <c r="HK173" s="25"/>
      <c r="HL173" s="25"/>
      <c r="HM173" s="25"/>
      <c r="HN173" s="25"/>
      <c r="HO173" s="25"/>
      <c r="HP173" s="25"/>
      <c r="HQ173" s="25"/>
      <c r="HR173" s="25"/>
      <c r="HS173" s="25"/>
      <c r="HT173" s="25"/>
      <c r="HU173" s="25"/>
      <c r="HV173" s="25"/>
      <c r="HW173" s="25"/>
      <c r="HX173" s="25"/>
      <c r="HY173" s="25"/>
      <c r="HZ173" s="25"/>
      <c r="IA173" s="25"/>
      <c r="IB173" s="25"/>
      <c r="IC173" s="25"/>
      <c r="ID173" s="25"/>
      <c r="IE173" s="25"/>
      <c r="IF173" s="25"/>
      <c r="IG173" s="25"/>
      <c r="IH173" s="25"/>
      <c r="II173" s="25"/>
      <c r="IJ173" s="25"/>
      <c r="IK173" s="25"/>
      <c r="IL173" s="25"/>
      <c r="IM173" s="25"/>
      <c r="IN173" s="25"/>
      <c r="IO173" s="25"/>
      <c r="IP173" s="25"/>
      <c r="IQ173" s="25"/>
      <c r="IR173" s="25"/>
      <c r="IS173" s="25"/>
    </row>
    <row r="174" spans="1:253" s="26" customFormat="1">
      <c r="A174" s="20">
        <v>43529</v>
      </c>
      <c r="B174" s="21" t="s">
        <v>39</v>
      </c>
      <c r="C174" s="21">
        <v>500</v>
      </c>
      <c r="D174" s="21">
        <v>700</v>
      </c>
      <c r="E174" s="21">
        <v>50</v>
      </c>
      <c r="F174" s="21">
        <v>55</v>
      </c>
      <c r="G174" s="21">
        <v>60</v>
      </c>
      <c r="H174" s="21">
        <v>2500</v>
      </c>
      <c r="I174" s="21">
        <v>2500</v>
      </c>
      <c r="J174" s="21">
        <v>5000</v>
      </c>
      <c r="K174" s="11" t="s">
        <v>15</v>
      </c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  <c r="GR174" s="25"/>
      <c r="GS174" s="25"/>
      <c r="GT174" s="25"/>
      <c r="GU174" s="25"/>
      <c r="GV174" s="25"/>
      <c r="GW174" s="25"/>
      <c r="GX174" s="25"/>
      <c r="GY174" s="25"/>
      <c r="GZ174" s="25"/>
      <c r="HA174" s="25"/>
      <c r="HB174" s="25"/>
      <c r="HC174" s="25"/>
      <c r="HD174" s="25"/>
      <c r="HE174" s="25"/>
      <c r="HF174" s="25"/>
      <c r="HG174" s="25"/>
      <c r="HH174" s="25"/>
      <c r="HI174" s="25"/>
      <c r="HJ174" s="25"/>
      <c r="HK174" s="25"/>
      <c r="HL174" s="25"/>
      <c r="HM174" s="25"/>
      <c r="HN174" s="25"/>
      <c r="HO174" s="25"/>
      <c r="HP174" s="25"/>
      <c r="HQ174" s="25"/>
      <c r="HR174" s="25"/>
      <c r="HS174" s="25"/>
      <c r="HT174" s="25"/>
      <c r="HU174" s="25"/>
      <c r="HV174" s="25"/>
      <c r="HW174" s="25"/>
      <c r="HX174" s="25"/>
      <c r="HY174" s="25"/>
      <c r="HZ174" s="25"/>
      <c r="IA174" s="25"/>
      <c r="IB174" s="25"/>
      <c r="IC174" s="25"/>
      <c r="ID174" s="25"/>
      <c r="IE174" s="25"/>
      <c r="IF174" s="25"/>
      <c r="IG174" s="25"/>
      <c r="IH174" s="25"/>
      <c r="II174" s="25"/>
      <c r="IJ174" s="25"/>
      <c r="IK174" s="25"/>
      <c r="IL174" s="25"/>
      <c r="IM174" s="25"/>
      <c r="IN174" s="25"/>
      <c r="IO174" s="25"/>
      <c r="IP174" s="25"/>
      <c r="IQ174" s="25"/>
      <c r="IR174" s="25"/>
      <c r="IS174" s="25"/>
    </row>
    <row r="175" spans="1:253" s="26" customFormat="1">
      <c r="A175" s="20">
        <v>43524</v>
      </c>
      <c r="B175" s="21" t="s">
        <v>68</v>
      </c>
      <c r="C175" s="21">
        <v>500</v>
      </c>
      <c r="D175" s="21">
        <v>650</v>
      </c>
      <c r="E175" s="21">
        <v>49.05</v>
      </c>
      <c r="F175" s="21">
        <v>53.05</v>
      </c>
      <c r="G175" s="21">
        <v>57.05</v>
      </c>
      <c r="H175" s="21">
        <v>0</v>
      </c>
      <c r="I175" s="21">
        <v>0</v>
      </c>
      <c r="J175" s="21">
        <v>0</v>
      </c>
      <c r="K175" s="11" t="s">
        <v>13</v>
      </c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  <c r="GR175" s="25"/>
      <c r="GS175" s="25"/>
      <c r="GT175" s="25"/>
      <c r="GU175" s="25"/>
      <c r="GV175" s="25"/>
      <c r="GW175" s="25"/>
      <c r="GX175" s="25"/>
      <c r="GY175" s="25"/>
      <c r="GZ175" s="25"/>
      <c r="HA175" s="25"/>
      <c r="HB175" s="25"/>
      <c r="HC175" s="25"/>
      <c r="HD175" s="25"/>
      <c r="HE175" s="25"/>
      <c r="HF175" s="25"/>
      <c r="HG175" s="25"/>
      <c r="HH175" s="25"/>
      <c r="HI175" s="25"/>
      <c r="HJ175" s="25"/>
      <c r="HK175" s="25"/>
      <c r="HL175" s="25"/>
      <c r="HM175" s="25"/>
      <c r="HN175" s="25"/>
      <c r="HO175" s="25"/>
      <c r="HP175" s="25"/>
      <c r="HQ175" s="25"/>
      <c r="HR175" s="25"/>
      <c r="HS175" s="25"/>
      <c r="HT175" s="25"/>
      <c r="HU175" s="25"/>
      <c r="HV175" s="25"/>
      <c r="HW175" s="25"/>
      <c r="HX175" s="25"/>
      <c r="HY175" s="25"/>
      <c r="HZ175" s="25"/>
      <c r="IA175" s="25"/>
      <c r="IB175" s="25"/>
      <c r="IC175" s="25"/>
      <c r="ID175" s="25"/>
      <c r="IE175" s="25"/>
      <c r="IF175" s="25"/>
      <c r="IG175" s="25"/>
      <c r="IH175" s="25"/>
      <c r="II175" s="25"/>
      <c r="IJ175" s="25"/>
      <c r="IK175" s="25"/>
      <c r="IL175" s="25"/>
      <c r="IM175" s="25"/>
      <c r="IN175" s="25"/>
      <c r="IO175" s="25"/>
      <c r="IP175" s="25"/>
      <c r="IQ175" s="25"/>
      <c r="IR175" s="25"/>
      <c r="IS175" s="25"/>
    </row>
    <row r="176" spans="1:253" s="26" customFormat="1">
      <c r="A176" s="20">
        <v>43521</v>
      </c>
      <c r="B176" s="21" t="s">
        <v>67</v>
      </c>
      <c r="C176" s="21">
        <v>1500</v>
      </c>
      <c r="D176" s="21">
        <v>320</v>
      </c>
      <c r="E176" s="21">
        <v>7.5</v>
      </c>
      <c r="F176" s="21">
        <v>9</v>
      </c>
      <c r="G176" s="21">
        <v>10.5</v>
      </c>
      <c r="H176" s="21">
        <v>2250</v>
      </c>
      <c r="I176" s="21">
        <v>0</v>
      </c>
      <c r="J176" s="21">
        <v>2250</v>
      </c>
      <c r="K176" s="11" t="s">
        <v>12</v>
      </c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  <c r="GR176" s="25"/>
      <c r="GS176" s="25"/>
      <c r="GT176" s="25"/>
      <c r="GU176" s="25"/>
      <c r="GV176" s="25"/>
      <c r="GW176" s="25"/>
      <c r="GX176" s="25"/>
      <c r="GY176" s="25"/>
      <c r="GZ176" s="25"/>
      <c r="HA176" s="25"/>
      <c r="HB176" s="25"/>
      <c r="HC176" s="25"/>
      <c r="HD176" s="25"/>
      <c r="HE176" s="25"/>
      <c r="HF176" s="25"/>
      <c r="HG176" s="25"/>
      <c r="HH176" s="25"/>
      <c r="HI176" s="25"/>
      <c r="HJ176" s="25"/>
      <c r="HK176" s="25"/>
      <c r="HL176" s="25"/>
      <c r="HM176" s="25"/>
      <c r="HN176" s="25"/>
      <c r="HO176" s="25"/>
      <c r="HP176" s="25"/>
      <c r="HQ176" s="25"/>
      <c r="HR176" s="25"/>
      <c r="HS176" s="25"/>
      <c r="HT176" s="25"/>
      <c r="HU176" s="25"/>
      <c r="HV176" s="25"/>
      <c r="HW176" s="25"/>
      <c r="HX176" s="25"/>
      <c r="HY176" s="25"/>
      <c r="HZ176" s="25"/>
      <c r="IA176" s="25"/>
      <c r="IB176" s="25"/>
      <c r="IC176" s="25"/>
      <c r="ID176" s="25"/>
      <c r="IE176" s="25"/>
      <c r="IF176" s="25"/>
      <c r="IG176" s="25"/>
      <c r="IH176" s="25"/>
      <c r="II176" s="25"/>
      <c r="IJ176" s="25"/>
      <c r="IK176" s="25"/>
      <c r="IL176" s="25"/>
      <c r="IM176" s="25"/>
      <c r="IN176" s="25"/>
      <c r="IO176" s="25"/>
      <c r="IP176" s="25"/>
      <c r="IQ176" s="25"/>
      <c r="IR176" s="25"/>
      <c r="IS176" s="25"/>
    </row>
    <row r="177" spans="1:253" s="26" customFormat="1">
      <c r="A177" s="20">
        <v>43516</v>
      </c>
      <c r="B177" s="21" t="s">
        <v>38</v>
      </c>
      <c r="C177" s="21">
        <v>1400</v>
      </c>
      <c r="D177" s="21">
        <v>490</v>
      </c>
      <c r="E177" s="21">
        <v>12</v>
      </c>
      <c r="F177" s="21">
        <v>14.9</v>
      </c>
      <c r="G177" s="21">
        <v>17.8</v>
      </c>
      <c r="H177" s="21">
        <v>0</v>
      </c>
      <c r="I177" s="21">
        <v>0</v>
      </c>
      <c r="J177" s="21">
        <v>0</v>
      </c>
      <c r="K177" s="11" t="s">
        <v>14</v>
      </c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  <c r="GR177" s="25"/>
      <c r="GS177" s="25"/>
      <c r="GT177" s="25"/>
      <c r="GU177" s="25"/>
      <c r="GV177" s="25"/>
      <c r="GW177" s="25"/>
      <c r="GX177" s="25"/>
      <c r="GY177" s="25"/>
      <c r="GZ177" s="25"/>
      <c r="HA177" s="25"/>
      <c r="HB177" s="25"/>
      <c r="HC177" s="25"/>
      <c r="HD177" s="25"/>
      <c r="HE177" s="25"/>
      <c r="HF177" s="25"/>
      <c r="HG177" s="25"/>
      <c r="HH177" s="25"/>
      <c r="HI177" s="25"/>
      <c r="HJ177" s="25"/>
      <c r="HK177" s="25"/>
      <c r="HL177" s="25"/>
      <c r="HM177" s="25"/>
      <c r="HN177" s="25"/>
      <c r="HO177" s="25"/>
      <c r="HP177" s="25"/>
      <c r="HQ177" s="25"/>
      <c r="HR177" s="25"/>
      <c r="HS177" s="25"/>
      <c r="HT177" s="25"/>
      <c r="HU177" s="25"/>
      <c r="HV177" s="25"/>
      <c r="HW177" s="25"/>
      <c r="HX177" s="25"/>
      <c r="HY177" s="25"/>
      <c r="HZ177" s="25"/>
      <c r="IA177" s="25"/>
      <c r="IB177" s="25"/>
      <c r="IC177" s="25"/>
      <c r="ID177" s="25"/>
      <c r="IE177" s="25"/>
      <c r="IF177" s="25"/>
      <c r="IG177" s="25"/>
      <c r="IH177" s="25"/>
      <c r="II177" s="25"/>
      <c r="IJ177" s="25"/>
      <c r="IK177" s="25"/>
      <c r="IL177" s="25"/>
      <c r="IM177" s="25"/>
      <c r="IN177" s="25"/>
      <c r="IO177" s="25"/>
      <c r="IP177" s="25"/>
      <c r="IQ177" s="25"/>
      <c r="IR177" s="25"/>
      <c r="IS177" s="25"/>
    </row>
    <row r="178" spans="1:253" s="26" customFormat="1">
      <c r="A178" s="20">
        <v>43516</v>
      </c>
      <c r="B178" s="21" t="s">
        <v>66</v>
      </c>
      <c r="C178" s="21">
        <v>1500</v>
      </c>
      <c r="D178" s="21">
        <v>380</v>
      </c>
      <c r="E178" s="21">
        <v>23.75</v>
      </c>
      <c r="F178" s="21">
        <v>25.75</v>
      </c>
      <c r="G178" s="21">
        <v>27.75</v>
      </c>
      <c r="H178" s="21">
        <v>0</v>
      </c>
      <c r="I178" s="21">
        <v>0</v>
      </c>
      <c r="J178" s="21">
        <v>0</v>
      </c>
      <c r="K178" s="11" t="s">
        <v>13</v>
      </c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  <c r="HP178" s="25"/>
      <c r="HQ178" s="25"/>
      <c r="HR178" s="25"/>
      <c r="HS178" s="25"/>
      <c r="HT178" s="25"/>
      <c r="HU178" s="25"/>
      <c r="HV178" s="25"/>
      <c r="HW178" s="25"/>
      <c r="HX178" s="25"/>
      <c r="HY178" s="25"/>
      <c r="HZ178" s="25"/>
      <c r="IA178" s="25"/>
      <c r="IB178" s="25"/>
      <c r="IC178" s="25"/>
      <c r="ID178" s="25"/>
      <c r="IE178" s="25"/>
      <c r="IF178" s="25"/>
      <c r="IG178" s="25"/>
      <c r="IH178" s="25"/>
      <c r="II178" s="25"/>
      <c r="IJ178" s="25"/>
      <c r="IK178" s="25"/>
      <c r="IL178" s="25"/>
      <c r="IM178" s="25"/>
      <c r="IN178" s="25"/>
      <c r="IO178" s="25"/>
      <c r="IP178" s="25"/>
      <c r="IQ178" s="25"/>
      <c r="IR178" s="25"/>
      <c r="IS178" s="25"/>
    </row>
    <row r="179" spans="1:253" s="26" customFormat="1">
      <c r="A179" s="20">
        <v>43515</v>
      </c>
      <c r="B179" s="21" t="s">
        <v>57</v>
      </c>
      <c r="C179" s="21">
        <v>2000</v>
      </c>
      <c r="D179" s="21">
        <v>320</v>
      </c>
      <c r="E179" s="21">
        <v>11.5</v>
      </c>
      <c r="F179" s="21">
        <v>12.5</v>
      </c>
      <c r="G179" s="21">
        <v>14.5</v>
      </c>
      <c r="H179" s="21">
        <v>2000</v>
      </c>
      <c r="I179" s="21">
        <v>2000</v>
      </c>
      <c r="J179" s="21">
        <v>4000</v>
      </c>
      <c r="K179" s="11" t="s">
        <v>15</v>
      </c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  <c r="GR179" s="25"/>
      <c r="GS179" s="25"/>
      <c r="GT179" s="25"/>
      <c r="GU179" s="25"/>
      <c r="GV179" s="25"/>
      <c r="GW179" s="25"/>
      <c r="GX179" s="25"/>
      <c r="GY179" s="25"/>
      <c r="GZ179" s="25"/>
      <c r="HA179" s="25"/>
      <c r="HB179" s="25"/>
      <c r="HC179" s="25"/>
      <c r="HD179" s="25"/>
      <c r="HE179" s="25"/>
      <c r="HF179" s="25"/>
      <c r="HG179" s="25"/>
      <c r="HH179" s="25"/>
      <c r="HI179" s="25"/>
      <c r="HJ179" s="25"/>
      <c r="HK179" s="25"/>
      <c r="HL179" s="25"/>
      <c r="HM179" s="25"/>
      <c r="HN179" s="25"/>
      <c r="HO179" s="25"/>
      <c r="HP179" s="25"/>
      <c r="HQ179" s="25"/>
      <c r="HR179" s="25"/>
      <c r="HS179" s="25"/>
      <c r="HT179" s="25"/>
      <c r="HU179" s="25"/>
      <c r="HV179" s="25"/>
      <c r="HW179" s="25"/>
      <c r="HX179" s="25"/>
      <c r="HY179" s="25"/>
      <c r="HZ179" s="25"/>
      <c r="IA179" s="25"/>
      <c r="IB179" s="25"/>
      <c r="IC179" s="25"/>
      <c r="ID179" s="25"/>
      <c r="IE179" s="25"/>
      <c r="IF179" s="25"/>
      <c r="IG179" s="25"/>
      <c r="IH179" s="25"/>
      <c r="II179" s="25"/>
      <c r="IJ179" s="25"/>
      <c r="IK179" s="25"/>
      <c r="IL179" s="25"/>
      <c r="IM179" s="25"/>
      <c r="IN179" s="25"/>
      <c r="IO179" s="25"/>
      <c r="IP179" s="25"/>
      <c r="IQ179" s="25"/>
      <c r="IR179" s="25"/>
      <c r="IS179" s="25"/>
    </row>
    <row r="180" spans="1:253" s="26" customFormat="1">
      <c r="A180" s="20">
        <v>43514</v>
      </c>
      <c r="B180" s="21" t="s">
        <v>36</v>
      </c>
      <c r="C180" s="21">
        <v>1750</v>
      </c>
      <c r="D180" s="21">
        <v>215</v>
      </c>
      <c r="E180" s="21">
        <v>13.5</v>
      </c>
      <c r="F180" s="21">
        <v>15.5</v>
      </c>
      <c r="G180" s="21">
        <v>18.5</v>
      </c>
      <c r="H180" s="21">
        <v>3500</v>
      </c>
      <c r="I180" s="21">
        <v>0</v>
      </c>
      <c r="J180" s="21">
        <v>3500</v>
      </c>
      <c r="K180" s="11" t="s">
        <v>12</v>
      </c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  <c r="GR180" s="25"/>
      <c r="GS180" s="25"/>
      <c r="GT180" s="25"/>
      <c r="GU180" s="25"/>
      <c r="GV180" s="25"/>
      <c r="GW180" s="25"/>
      <c r="GX180" s="25"/>
      <c r="GY180" s="25"/>
      <c r="GZ180" s="25"/>
      <c r="HA180" s="25"/>
      <c r="HB180" s="25"/>
      <c r="HC180" s="25"/>
      <c r="HD180" s="25"/>
      <c r="HE180" s="25"/>
      <c r="HF180" s="25"/>
      <c r="HG180" s="25"/>
      <c r="HH180" s="25"/>
      <c r="HI180" s="25"/>
      <c r="HJ180" s="25"/>
      <c r="HK180" s="25"/>
      <c r="HL180" s="25"/>
      <c r="HM180" s="25"/>
      <c r="HN180" s="25"/>
      <c r="HO180" s="25"/>
      <c r="HP180" s="25"/>
      <c r="HQ180" s="25"/>
      <c r="HR180" s="25"/>
      <c r="HS180" s="25"/>
      <c r="HT180" s="25"/>
      <c r="HU180" s="25"/>
      <c r="HV180" s="25"/>
      <c r="HW180" s="25"/>
      <c r="HX180" s="25"/>
      <c r="HY180" s="25"/>
      <c r="HZ180" s="25"/>
      <c r="IA180" s="25"/>
      <c r="IB180" s="25"/>
      <c r="IC180" s="25"/>
      <c r="ID180" s="25"/>
      <c r="IE180" s="25"/>
      <c r="IF180" s="25"/>
      <c r="IG180" s="25"/>
      <c r="IH180" s="25"/>
      <c r="II180" s="25"/>
      <c r="IJ180" s="25"/>
      <c r="IK180" s="25"/>
      <c r="IL180" s="25"/>
      <c r="IM180" s="25"/>
      <c r="IN180" s="25"/>
      <c r="IO180" s="25"/>
      <c r="IP180" s="25"/>
      <c r="IQ180" s="25"/>
      <c r="IR180" s="25"/>
      <c r="IS180" s="25"/>
    </row>
    <row r="181" spans="1:253" s="25" customFormat="1">
      <c r="A181" s="20">
        <v>43511</v>
      </c>
      <c r="B181" s="21" t="s">
        <v>65</v>
      </c>
      <c r="C181" s="21">
        <v>1800</v>
      </c>
      <c r="D181" s="21">
        <v>310</v>
      </c>
      <c r="E181" s="21">
        <v>11.3</v>
      </c>
      <c r="F181" s="21">
        <v>12.8</v>
      </c>
      <c r="G181" s="21">
        <v>14.3</v>
      </c>
      <c r="H181" s="21">
        <v>2700</v>
      </c>
      <c r="I181" s="21">
        <v>0</v>
      </c>
      <c r="J181" s="21">
        <v>2700</v>
      </c>
      <c r="K181" s="11" t="s">
        <v>12</v>
      </c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</row>
    <row r="182" spans="1:253" s="25" customFormat="1">
      <c r="A182" s="20">
        <v>43511</v>
      </c>
      <c r="B182" s="21" t="s">
        <v>64</v>
      </c>
      <c r="C182" s="21">
        <v>250</v>
      </c>
      <c r="D182" s="21">
        <v>2500</v>
      </c>
      <c r="E182" s="21">
        <v>114.5</v>
      </c>
      <c r="F182" s="21">
        <v>124.5</v>
      </c>
      <c r="G182" s="21">
        <v>134.5</v>
      </c>
      <c r="H182" s="21">
        <v>0</v>
      </c>
      <c r="I182" s="21">
        <v>0</v>
      </c>
      <c r="J182" s="21">
        <v>0</v>
      </c>
      <c r="K182" s="11" t="s">
        <v>18</v>
      </c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</row>
    <row r="183" spans="1:253" s="25" customFormat="1">
      <c r="A183" s="20">
        <v>43510</v>
      </c>
      <c r="B183" s="21" t="s">
        <v>22</v>
      </c>
      <c r="C183" s="21">
        <v>2500</v>
      </c>
      <c r="D183" s="21">
        <v>345</v>
      </c>
      <c r="E183" s="21">
        <v>12</v>
      </c>
      <c r="F183" s="21">
        <v>13</v>
      </c>
      <c r="G183" s="21">
        <v>15</v>
      </c>
      <c r="H183" s="21">
        <v>2500</v>
      </c>
      <c r="I183" s="21">
        <v>0</v>
      </c>
      <c r="J183" s="21">
        <v>2500</v>
      </c>
      <c r="K183" s="11" t="s">
        <v>12</v>
      </c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</row>
    <row r="184" spans="1:253" s="25" customFormat="1">
      <c r="A184" s="20">
        <v>43509</v>
      </c>
      <c r="B184" s="21" t="s">
        <v>22</v>
      </c>
      <c r="C184" s="21">
        <v>2500</v>
      </c>
      <c r="D184" s="21">
        <v>340</v>
      </c>
      <c r="E184" s="21">
        <v>10</v>
      </c>
      <c r="F184" s="21">
        <v>11</v>
      </c>
      <c r="G184" s="21">
        <v>12.5</v>
      </c>
      <c r="H184" s="21">
        <v>2500</v>
      </c>
      <c r="I184" s="21">
        <v>0</v>
      </c>
      <c r="J184" s="21">
        <v>2500</v>
      </c>
      <c r="K184" s="11" t="s">
        <v>12</v>
      </c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</row>
    <row r="185" spans="1:253">
      <c r="A185" s="20">
        <v>43508</v>
      </c>
      <c r="B185" s="33" t="s">
        <v>39</v>
      </c>
      <c r="C185" s="33">
        <v>500</v>
      </c>
      <c r="D185" s="33">
        <v>600</v>
      </c>
      <c r="E185" s="33">
        <v>47</v>
      </c>
      <c r="F185" s="33">
        <v>52</v>
      </c>
      <c r="G185" s="33">
        <v>57</v>
      </c>
      <c r="H185" s="33">
        <v>2500</v>
      </c>
      <c r="I185" s="33">
        <v>0</v>
      </c>
      <c r="J185" s="33">
        <v>2500</v>
      </c>
      <c r="K185" s="33" t="s">
        <v>12</v>
      </c>
    </row>
    <row r="186" spans="1:253">
      <c r="A186" s="20">
        <v>43508</v>
      </c>
      <c r="B186" s="33" t="s">
        <v>54</v>
      </c>
      <c r="C186" s="33">
        <v>1100</v>
      </c>
      <c r="D186" s="33">
        <v>420</v>
      </c>
      <c r="E186" s="33">
        <v>23</v>
      </c>
      <c r="F186" s="33">
        <v>26</v>
      </c>
      <c r="G186" s="33">
        <v>29</v>
      </c>
      <c r="H186" s="33">
        <v>3300</v>
      </c>
      <c r="I186" s="33">
        <v>3300</v>
      </c>
      <c r="J186" s="33">
        <v>6600</v>
      </c>
      <c r="K186" s="33" t="s">
        <v>15</v>
      </c>
    </row>
    <row r="187" spans="1:253" s="25" customFormat="1">
      <c r="A187" s="20">
        <v>43507</v>
      </c>
      <c r="B187" s="21" t="s">
        <v>55</v>
      </c>
      <c r="C187" s="21">
        <v>1000</v>
      </c>
      <c r="D187" s="21">
        <v>560</v>
      </c>
      <c r="E187" s="21">
        <v>28.5</v>
      </c>
      <c r="F187" s="21">
        <v>31.5</v>
      </c>
      <c r="G187" s="21">
        <v>34.5</v>
      </c>
      <c r="H187" s="21">
        <v>3000</v>
      </c>
      <c r="I187" s="21">
        <v>0</v>
      </c>
      <c r="J187" s="21">
        <v>3000</v>
      </c>
      <c r="K187" s="11" t="s">
        <v>12</v>
      </c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</row>
    <row r="188" spans="1:253" s="25" customFormat="1">
      <c r="A188" s="20">
        <v>43503</v>
      </c>
      <c r="B188" s="21" t="s">
        <v>40</v>
      </c>
      <c r="C188" s="21">
        <v>1300</v>
      </c>
      <c r="D188" s="21">
        <v>400</v>
      </c>
      <c r="E188" s="21">
        <v>24.5</v>
      </c>
      <c r="F188" s="21">
        <v>26.5</v>
      </c>
      <c r="G188" s="21">
        <v>29.5</v>
      </c>
      <c r="H188" s="21">
        <v>2600</v>
      </c>
      <c r="I188" s="21">
        <v>0</v>
      </c>
      <c r="J188" s="21">
        <v>2600</v>
      </c>
      <c r="K188" s="11" t="s">
        <v>12</v>
      </c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</row>
    <row r="189" spans="1:253" s="26" customFormat="1">
      <c r="A189" s="20">
        <v>43502</v>
      </c>
      <c r="B189" s="21" t="s">
        <v>63</v>
      </c>
      <c r="C189" s="21">
        <v>1200</v>
      </c>
      <c r="D189" s="21">
        <v>780</v>
      </c>
      <c r="E189" s="21">
        <v>34.5</v>
      </c>
      <c r="F189" s="21">
        <v>36.5</v>
      </c>
      <c r="G189" s="21">
        <v>39.5</v>
      </c>
      <c r="H189" s="21">
        <v>2400</v>
      </c>
      <c r="I189" s="21">
        <v>3600</v>
      </c>
      <c r="J189" s="21">
        <v>6000</v>
      </c>
      <c r="K189" s="11" t="s">
        <v>15</v>
      </c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5"/>
      <c r="GN189" s="25"/>
      <c r="GO189" s="25"/>
      <c r="GP189" s="25"/>
      <c r="GQ189" s="25"/>
      <c r="GR189" s="25"/>
      <c r="GS189" s="25"/>
      <c r="GT189" s="25"/>
      <c r="GU189" s="25"/>
      <c r="GV189" s="25"/>
      <c r="GW189" s="25"/>
      <c r="GX189" s="25"/>
      <c r="GY189" s="25"/>
      <c r="GZ189" s="25"/>
      <c r="HA189" s="25"/>
      <c r="HB189" s="25"/>
      <c r="HC189" s="25"/>
      <c r="HD189" s="25"/>
      <c r="HE189" s="25"/>
      <c r="HF189" s="25"/>
      <c r="HG189" s="25"/>
      <c r="HH189" s="25"/>
      <c r="HI189" s="25"/>
      <c r="HJ189" s="25"/>
      <c r="HK189" s="25"/>
      <c r="HL189" s="25"/>
      <c r="HM189" s="25"/>
      <c r="HN189" s="25"/>
      <c r="HO189" s="25"/>
      <c r="HP189" s="25"/>
      <c r="HQ189" s="25"/>
      <c r="HR189" s="25"/>
      <c r="HS189" s="25"/>
      <c r="HT189" s="25"/>
      <c r="HU189" s="25"/>
      <c r="HV189" s="25"/>
      <c r="HW189" s="25"/>
      <c r="HX189" s="25"/>
      <c r="HY189" s="25"/>
      <c r="HZ189" s="25"/>
      <c r="IA189" s="25"/>
      <c r="IB189" s="25"/>
      <c r="IC189" s="25"/>
      <c r="ID189" s="25"/>
      <c r="IE189" s="25"/>
      <c r="IF189" s="25"/>
      <c r="IG189" s="25"/>
      <c r="IH189" s="25"/>
      <c r="II189" s="25"/>
      <c r="IJ189" s="25"/>
      <c r="IK189" s="25"/>
      <c r="IL189" s="25"/>
      <c r="IM189" s="25"/>
      <c r="IN189" s="25"/>
      <c r="IO189" s="25"/>
      <c r="IP189" s="25"/>
      <c r="IQ189" s="25"/>
      <c r="IR189" s="25"/>
      <c r="IS189" s="25"/>
    </row>
    <row r="190" spans="1:253" s="26" customFormat="1">
      <c r="A190" s="20">
        <v>43501</v>
      </c>
      <c r="B190" s="21" t="s">
        <v>62</v>
      </c>
      <c r="C190" s="21">
        <v>600</v>
      </c>
      <c r="D190" s="21">
        <v>1050</v>
      </c>
      <c r="E190" s="21">
        <v>55</v>
      </c>
      <c r="F190" s="21">
        <v>60</v>
      </c>
      <c r="G190" s="21">
        <v>65</v>
      </c>
      <c r="H190" s="21">
        <v>1800</v>
      </c>
      <c r="I190" s="21">
        <v>0</v>
      </c>
      <c r="J190" s="21">
        <v>1800</v>
      </c>
      <c r="K190" s="11" t="s">
        <v>17</v>
      </c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  <c r="GR190" s="25"/>
      <c r="GS190" s="25"/>
      <c r="GT190" s="25"/>
      <c r="GU190" s="25"/>
      <c r="GV190" s="25"/>
      <c r="GW190" s="25"/>
      <c r="GX190" s="25"/>
      <c r="GY190" s="25"/>
      <c r="GZ190" s="25"/>
      <c r="HA190" s="25"/>
      <c r="HB190" s="25"/>
      <c r="HC190" s="25"/>
      <c r="HD190" s="25"/>
      <c r="HE190" s="25"/>
      <c r="HF190" s="25"/>
      <c r="HG190" s="25"/>
      <c r="HH190" s="25"/>
      <c r="HI190" s="25"/>
      <c r="HJ190" s="25"/>
      <c r="HK190" s="25"/>
      <c r="HL190" s="25"/>
      <c r="HM190" s="25"/>
      <c r="HN190" s="25"/>
      <c r="HO190" s="25"/>
      <c r="HP190" s="25"/>
      <c r="HQ190" s="25"/>
      <c r="HR190" s="25"/>
      <c r="HS190" s="25"/>
      <c r="HT190" s="25"/>
      <c r="HU190" s="25"/>
      <c r="HV190" s="25"/>
      <c r="HW190" s="25"/>
      <c r="HX190" s="25"/>
      <c r="HY190" s="25"/>
      <c r="HZ190" s="25"/>
      <c r="IA190" s="25"/>
      <c r="IB190" s="25"/>
      <c r="IC190" s="25"/>
      <c r="ID190" s="25"/>
      <c r="IE190" s="25"/>
      <c r="IF190" s="25"/>
      <c r="IG190" s="25"/>
      <c r="IH190" s="25"/>
      <c r="II190" s="25"/>
      <c r="IJ190" s="25"/>
      <c r="IK190" s="25"/>
      <c r="IL190" s="25"/>
      <c r="IM190" s="25"/>
      <c r="IN190" s="25"/>
      <c r="IO190" s="25"/>
      <c r="IP190" s="25"/>
      <c r="IQ190" s="25"/>
      <c r="IR190" s="25"/>
      <c r="IS190" s="25"/>
    </row>
    <row r="191" spans="1:253" s="26" customFormat="1">
      <c r="A191" s="20">
        <v>43500</v>
      </c>
      <c r="B191" s="21" t="s">
        <v>53</v>
      </c>
      <c r="C191" s="21">
        <v>500</v>
      </c>
      <c r="D191" s="21">
        <v>1260</v>
      </c>
      <c r="E191" s="21">
        <v>39</v>
      </c>
      <c r="F191" s="21">
        <v>43</v>
      </c>
      <c r="G191" s="21">
        <v>48</v>
      </c>
      <c r="H191" s="21">
        <v>2000</v>
      </c>
      <c r="I191" s="21">
        <v>2500</v>
      </c>
      <c r="J191" s="21">
        <v>4500</v>
      </c>
      <c r="K191" s="11" t="s">
        <v>15</v>
      </c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  <c r="FV191" s="25"/>
      <c r="FW191" s="25"/>
      <c r="FX191" s="25"/>
      <c r="FY191" s="25"/>
      <c r="FZ191" s="25"/>
      <c r="GA191" s="25"/>
      <c r="GB191" s="25"/>
      <c r="GC191" s="25"/>
      <c r="GD191" s="25"/>
      <c r="GE191" s="25"/>
      <c r="GF191" s="25"/>
      <c r="GG191" s="25"/>
      <c r="GH191" s="25"/>
      <c r="GI191" s="25"/>
      <c r="GJ191" s="25"/>
      <c r="GK191" s="25"/>
      <c r="GL191" s="25"/>
      <c r="GM191" s="25"/>
      <c r="GN191" s="25"/>
      <c r="GO191" s="25"/>
      <c r="GP191" s="25"/>
      <c r="GQ191" s="25"/>
      <c r="GR191" s="25"/>
      <c r="GS191" s="25"/>
      <c r="GT191" s="25"/>
      <c r="GU191" s="25"/>
      <c r="GV191" s="25"/>
      <c r="GW191" s="25"/>
      <c r="GX191" s="25"/>
      <c r="GY191" s="25"/>
      <c r="GZ191" s="25"/>
      <c r="HA191" s="25"/>
      <c r="HB191" s="25"/>
      <c r="HC191" s="25"/>
      <c r="HD191" s="25"/>
      <c r="HE191" s="25"/>
      <c r="HF191" s="25"/>
      <c r="HG191" s="25"/>
      <c r="HH191" s="25"/>
      <c r="HI191" s="25"/>
      <c r="HJ191" s="25"/>
      <c r="HK191" s="25"/>
      <c r="HL191" s="25"/>
      <c r="HM191" s="25"/>
      <c r="HN191" s="25"/>
      <c r="HO191" s="25"/>
      <c r="HP191" s="25"/>
      <c r="HQ191" s="25"/>
      <c r="HR191" s="25"/>
      <c r="HS191" s="25"/>
      <c r="HT191" s="25"/>
      <c r="HU191" s="25"/>
      <c r="HV191" s="25"/>
      <c r="HW191" s="25"/>
      <c r="HX191" s="25"/>
      <c r="HY191" s="25"/>
      <c r="HZ191" s="25"/>
      <c r="IA191" s="25"/>
      <c r="IB191" s="25"/>
      <c r="IC191" s="25"/>
      <c r="ID191" s="25"/>
      <c r="IE191" s="25"/>
      <c r="IF191" s="25"/>
      <c r="IG191" s="25"/>
      <c r="IH191" s="25"/>
      <c r="II191" s="25"/>
      <c r="IJ191" s="25"/>
      <c r="IK191" s="25"/>
      <c r="IL191" s="25"/>
      <c r="IM191" s="25"/>
      <c r="IN191" s="25"/>
      <c r="IO191" s="25"/>
      <c r="IP191" s="25"/>
      <c r="IQ191" s="25"/>
      <c r="IR191" s="25"/>
      <c r="IS191" s="25"/>
    </row>
    <row r="192" spans="1:253" s="26" customFormat="1">
      <c r="A192" s="20">
        <v>43497</v>
      </c>
      <c r="B192" s="21" t="s">
        <v>61</v>
      </c>
      <c r="C192" s="21">
        <v>2300</v>
      </c>
      <c r="D192" s="21">
        <v>160</v>
      </c>
      <c r="E192" s="21">
        <v>15</v>
      </c>
      <c r="F192" s="21">
        <v>16.5</v>
      </c>
      <c r="G192" s="21">
        <v>19.5</v>
      </c>
      <c r="H192" s="21">
        <v>0</v>
      </c>
      <c r="I192" s="21">
        <v>0</v>
      </c>
      <c r="J192" s="21">
        <v>0</v>
      </c>
      <c r="K192" s="11" t="s">
        <v>13</v>
      </c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5"/>
      <c r="GN192" s="25"/>
      <c r="GO192" s="25"/>
      <c r="GP192" s="25"/>
      <c r="GQ192" s="25"/>
      <c r="GR192" s="25"/>
      <c r="GS192" s="25"/>
      <c r="GT192" s="25"/>
      <c r="GU192" s="25"/>
      <c r="GV192" s="25"/>
      <c r="GW192" s="25"/>
      <c r="GX192" s="25"/>
      <c r="GY192" s="25"/>
      <c r="GZ192" s="25"/>
      <c r="HA192" s="25"/>
      <c r="HB192" s="25"/>
      <c r="HC192" s="25"/>
      <c r="HD192" s="25"/>
      <c r="HE192" s="25"/>
      <c r="HF192" s="25"/>
      <c r="HG192" s="25"/>
      <c r="HH192" s="25"/>
      <c r="HI192" s="25"/>
      <c r="HJ192" s="25"/>
      <c r="HK192" s="25"/>
      <c r="HL192" s="25"/>
      <c r="HM192" s="25"/>
      <c r="HN192" s="25"/>
      <c r="HO192" s="25"/>
      <c r="HP192" s="25"/>
      <c r="HQ192" s="25"/>
      <c r="HR192" s="25"/>
      <c r="HS192" s="25"/>
      <c r="HT192" s="25"/>
      <c r="HU192" s="25"/>
      <c r="HV192" s="25"/>
      <c r="HW192" s="25"/>
      <c r="HX192" s="25"/>
      <c r="HY192" s="25"/>
      <c r="HZ192" s="25"/>
      <c r="IA192" s="25"/>
      <c r="IB192" s="25"/>
      <c r="IC192" s="25"/>
      <c r="ID192" s="25"/>
      <c r="IE192" s="25"/>
      <c r="IF192" s="25"/>
      <c r="IG192" s="25"/>
      <c r="IH192" s="25"/>
      <c r="II192" s="25"/>
      <c r="IJ192" s="25"/>
      <c r="IK192" s="25"/>
      <c r="IL192" s="25"/>
      <c r="IM192" s="25"/>
      <c r="IN192" s="25"/>
      <c r="IO192" s="25"/>
      <c r="IP192" s="25"/>
      <c r="IQ192" s="25"/>
      <c r="IR192" s="25"/>
      <c r="IS192" s="25"/>
    </row>
    <row r="193" spans="1:253" s="26" customFormat="1">
      <c r="A193" s="20">
        <v>43496</v>
      </c>
      <c r="B193" s="27" t="s">
        <v>60</v>
      </c>
      <c r="C193" s="27">
        <v>1500</v>
      </c>
      <c r="D193" s="27">
        <v>140</v>
      </c>
      <c r="E193" s="27">
        <v>4.5</v>
      </c>
      <c r="F193" s="27">
        <v>6.5</v>
      </c>
      <c r="G193" s="27">
        <v>8.5</v>
      </c>
      <c r="H193" s="27">
        <v>3000</v>
      </c>
      <c r="I193" s="27">
        <v>3000</v>
      </c>
      <c r="J193" s="27">
        <v>6000</v>
      </c>
      <c r="K193" s="21" t="s">
        <v>15</v>
      </c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  <c r="GO193" s="25"/>
      <c r="GP193" s="25"/>
      <c r="GQ193" s="25"/>
      <c r="GR193" s="25"/>
      <c r="GS193" s="25"/>
      <c r="GT193" s="25"/>
      <c r="GU193" s="25"/>
      <c r="GV193" s="25"/>
      <c r="GW193" s="25"/>
      <c r="GX193" s="25"/>
      <c r="GY193" s="25"/>
      <c r="GZ193" s="25"/>
      <c r="HA193" s="25"/>
      <c r="HB193" s="25"/>
      <c r="HC193" s="25"/>
      <c r="HD193" s="25"/>
      <c r="HE193" s="25"/>
      <c r="HF193" s="25"/>
      <c r="HG193" s="25"/>
      <c r="HH193" s="25"/>
      <c r="HI193" s="25"/>
      <c r="HJ193" s="25"/>
      <c r="HK193" s="25"/>
      <c r="HL193" s="25"/>
      <c r="HM193" s="25"/>
      <c r="HN193" s="25"/>
      <c r="HO193" s="25"/>
      <c r="HP193" s="25"/>
      <c r="HQ193" s="25"/>
      <c r="HR193" s="25"/>
      <c r="HS193" s="25"/>
      <c r="HT193" s="25"/>
      <c r="HU193" s="25"/>
      <c r="HV193" s="25"/>
      <c r="HW193" s="25"/>
      <c r="HX193" s="25"/>
      <c r="HY193" s="25"/>
      <c r="HZ193" s="25"/>
      <c r="IA193" s="25"/>
      <c r="IB193" s="25"/>
      <c r="IC193" s="25"/>
      <c r="ID193" s="25"/>
      <c r="IE193" s="25"/>
      <c r="IF193" s="25"/>
      <c r="IG193" s="25"/>
      <c r="IH193" s="25"/>
      <c r="II193" s="25"/>
      <c r="IJ193" s="25"/>
      <c r="IK193" s="25"/>
      <c r="IL193" s="25"/>
      <c r="IM193" s="25"/>
      <c r="IN193" s="25"/>
      <c r="IO193" s="25"/>
      <c r="IP193" s="25"/>
      <c r="IQ193" s="25"/>
      <c r="IR193" s="25"/>
      <c r="IS193" s="25"/>
    </row>
    <row r="194" spans="1:253" s="26" customFormat="1">
      <c r="A194" s="20">
        <v>43494</v>
      </c>
      <c r="B194" s="27" t="s">
        <v>59</v>
      </c>
      <c r="C194" s="27">
        <v>1100</v>
      </c>
      <c r="D194" s="27">
        <v>640</v>
      </c>
      <c r="E194" s="27">
        <v>22</v>
      </c>
      <c r="F194" s="27">
        <v>24</v>
      </c>
      <c r="G194" s="27">
        <v>28</v>
      </c>
      <c r="H194" s="27">
        <v>0</v>
      </c>
      <c r="I194" s="27">
        <v>0</v>
      </c>
      <c r="J194" s="27">
        <v>0</v>
      </c>
      <c r="K194" s="21" t="s">
        <v>13</v>
      </c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  <c r="FU194" s="25"/>
      <c r="FV194" s="25"/>
      <c r="FW194" s="25"/>
      <c r="FX194" s="25"/>
      <c r="FY194" s="25"/>
      <c r="FZ194" s="25"/>
      <c r="GA194" s="25"/>
      <c r="GB194" s="25"/>
      <c r="GC194" s="25"/>
      <c r="GD194" s="25"/>
      <c r="GE194" s="25"/>
      <c r="GF194" s="25"/>
      <c r="GG194" s="25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  <c r="GR194" s="25"/>
      <c r="GS194" s="25"/>
      <c r="GT194" s="25"/>
      <c r="GU194" s="25"/>
      <c r="GV194" s="25"/>
      <c r="GW194" s="25"/>
      <c r="GX194" s="25"/>
      <c r="GY194" s="25"/>
      <c r="GZ194" s="25"/>
      <c r="HA194" s="25"/>
      <c r="HB194" s="25"/>
      <c r="HC194" s="25"/>
      <c r="HD194" s="25"/>
      <c r="HE194" s="25"/>
      <c r="HF194" s="25"/>
      <c r="HG194" s="25"/>
      <c r="HH194" s="25"/>
      <c r="HI194" s="25"/>
      <c r="HJ194" s="25"/>
      <c r="HK194" s="25"/>
      <c r="HL194" s="25"/>
      <c r="HM194" s="25"/>
      <c r="HN194" s="25"/>
      <c r="HO194" s="25"/>
      <c r="HP194" s="25"/>
      <c r="HQ194" s="25"/>
      <c r="HR194" s="25"/>
      <c r="HS194" s="25"/>
      <c r="HT194" s="25"/>
      <c r="HU194" s="25"/>
      <c r="HV194" s="25"/>
      <c r="HW194" s="25"/>
      <c r="HX194" s="25"/>
      <c r="HY194" s="25"/>
      <c r="HZ194" s="25"/>
      <c r="IA194" s="25"/>
      <c r="IB194" s="25"/>
      <c r="IC194" s="25"/>
      <c r="ID194" s="25"/>
      <c r="IE194" s="25"/>
      <c r="IF194" s="25"/>
      <c r="IG194" s="25"/>
      <c r="IH194" s="25"/>
      <c r="II194" s="25"/>
      <c r="IJ194" s="25"/>
      <c r="IK194" s="25"/>
      <c r="IL194" s="25"/>
      <c r="IM194" s="25"/>
      <c r="IN194" s="25"/>
      <c r="IO194" s="25"/>
      <c r="IP194" s="25"/>
      <c r="IQ194" s="25"/>
      <c r="IR194" s="25"/>
      <c r="IS194" s="25"/>
    </row>
    <row r="195" spans="1:253" s="26" customFormat="1">
      <c r="A195" s="20">
        <v>43493</v>
      </c>
      <c r="B195" s="27" t="s">
        <v>58</v>
      </c>
      <c r="C195" s="27">
        <v>1300</v>
      </c>
      <c r="D195" s="27">
        <v>350</v>
      </c>
      <c r="E195" s="27">
        <v>20</v>
      </c>
      <c r="F195" s="27">
        <v>22</v>
      </c>
      <c r="G195" s="27">
        <v>25</v>
      </c>
      <c r="H195" s="27">
        <v>2600</v>
      </c>
      <c r="I195" s="27">
        <v>0</v>
      </c>
      <c r="J195" s="27">
        <v>0</v>
      </c>
      <c r="K195" s="21" t="s">
        <v>14</v>
      </c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  <c r="GI195" s="25"/>
      <c r="GJ195" s="25"/>
      <c r="GK195" s="25"/>
      <c r="GL195" s="25"/>
      <c r="GM195" s="25"/>
      <c r="GN195" s="25"/>
      <c r="GO195" s="25"/>
      <c r="GP195" s="25"/>
      <c r="GQ195" s="25"/>
      <c r="GR195" s="25"/>
      <c r="GS195" s="25"/>
      <c r="GT195" s="25"/>
      <c r="GU195" s="25"/>
      <c r="GV195" s="25"/>
      <c r="GW195" s="25"/>
      <c r="GX195" s="25"/>
      <c r="GY195" s="25"/>
      <c r="GZ195" s="25"/>
      <c r="HA195" s="25"/>
      <c r="HB195" s="25"/>
      <c r="HC195" s="25"/>
      <c r="HD195" s="25"/>
      <c r="HE195" s="25"/>
      <c r="HF195" s="25"/>
      <c r="HG195" s="25"/>
      <c r="HH195" s="25"/>
      <c r="HI195" s="25"/>
      <c r="HJ195" s="25"/>
      <c r="HK195" s="25"/>
      <c r="HL195" s="25"/>
      <c r="HM195" s="25"/>
      <c r="HN195" s="25"/>
      <c r="HO195" s="25"/>
      <c r="HP195" s="25"/>
      <c r="HQ195" s="25"/>
      <c r="HR195" s="25"/>
      <c r="HS195" s="25"/>
      <c r="HT195" s="25"/>
      <c r="HU195" s="25"/>
      <c r="HV195" s="25"/>
      <c r="HW195" s="25"/>
      <c r="HX195" s="25"/>
      <c r="HY195" s="25"/>
      <c r="HZ195" s="25"/>
      <c r="IA195" s="25"/>
      <c r="IB195" s="25"/>
      <c r="IC195" s="25"/>
      <c r="ID195" s="25"/>
      <c r="IE195" s="25"/>
      <c r="IF195" s="25"/>
      <c r="IG195" s="25"/>
      <c r="IH195" s="25"/>
      <c r="II195" s="25"/>
      <c r="IJ195" s="25"/>
      <c r="IK195" s="25"/>
      <c r="IL195" s="25"/>
      <c r="IM195" s="25"/>
      <c r="IN195" s="25"/>
      <c r="IO195" s="25"/>
      <c r="IP195" s="25"/>
      <c r="IQ195" s="25"/>
      <c r="IR195" s="25"/>
      <c r="IS195" s="25"/>
    </row>
    <row r="196" spans="1:253" s="26" customFormat="1">
      <c r="A196" s="20">
        <v>43490</v>
      </c>
      <c r="B196" s="27" t="s">
        <v>57</v>
      </c>
      <c r="C196" s="27">
        <v>2000</v>
      </c>
      <c r="D196" s="27">
        <v>270</v>
      </c>
      <c r="E196" s="27">
        <v>7.35</v>
      </c>
      <c r="F196" s="27">
        <v>8.85</v>
      </c>
      <c r="G196" s="27">
        <v>10.35</v>
      </c>
      <c r="H196" s="27">
        <v>3000</v>
      </c>
      <c r="I196" s="27">
        <v>3000</v>
      </c>
      <c r="J196" s="27">
        <v>6000</v>
      </c>
      <c r="K196" s="21" t="s">
        <v>15</v>
      </c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  <c r="FV196" s="25"/>
      <c r="FW196" s="25"/>
      <c r="FX196" s="25"/>
      <c r="FY196" s="25"/>
      <c r="FZ196" s="25"/>
      <c r="GA196" s="25"/>
      <c r="GB196" s="25"/>
      <c r="GC196" s="25"/>
      <c r="GD196" s="25"/>
      <c r="GE196" s="25"/>
      <c r="GF196" s="25"/>
      <c r="GG196" s="25"/>
      <c r="GH196" s="25"/>
      <c r="GI196" s="25"/>
      <c r="GJ196" s="25"/>
      <c r="GK196" s="25"/>
      <c r="GL196" s="25"/>
      <c r="GM196" s="25"/>
      <c r="GN196" s="25"/>
      <c r="GO196" s="25"/>
      <c r="GP196" s="25"/>
      <c r="GQ196" s="25"/>
      <c r="GR196" s="25"/>
      <c r="GS196" s="25"/>
      <c r="GT196" s="25"/>
      <c r="GU196" s="25"/>
      <c r="GV196" s="25"/>
      <c r="GW196" s="25"/>
      <c r="GX196" s="25"/>
      <c r="GY196" s="25"/>
      <c r="GZ196" s="25"/>
      <c r="HA196" s="25"/>
      <c r="HB196" s="25"/>
      <c r="HC196" s="25"/>
      <c r="HD196" s="25"/>
      <c r="HE196" s="25"/>
      <c r="HF196" s="25"/>
      <c r="HG196" s="25"/>
      <c r="HH196" s="25"/>
      <c r="HI196" s="25"/>
      <c r="HJ196" s="25"/>
      <c r="HK196" s="25"/>
      <c r="HL196" s="25"/>
      <c r="HM196" s="25"/>
      <c r="HN196" s="25"/>
      <c r="HO196" s="25"/>
      <c r="HP196" s="25"/>
      <c r="HQ196" s="25"/>
      <c r="HR196" s="25"/>
      <c r="HS196" s="25"/>
      <c r="HT196" s="25"/>
      <c r="HU196" s="25"/>
      <c r="HV196" s="25"/>
      <c r="HW196" s="25"/>
      <c r="HX196" s="25"/>
      <c r="HY196" s="25"/>
      <c r="HZ196" s="25"/>
      <c r="IA196" s="25"/>
      <c r="IB196" s="25"/>
      <c r="IC196" s="25"/>
      <c r="ID196" s="25"/>
      <c r="IE196" s="25"/>
      <c r="IF196" s="25"/>
      <c r="IG196" s="25"/>
      <c r="IH196" s="25"/>
      <c r="II196" s="25"/>
      <c r="IJ196" s="25"/>
      <c r="IK196" s="25"/>
      <c r="IL196" s="25"/>
      <c r="IM196" s="25"/>
      <c r="IN196" s="25"/>
      <c r="IO196" s="25"/>
      <c r="IP196" s="25"/>
      <c r="IQ196" s="25"/>
      <c r="IR196" s="25"/>
      <c r="IS196" s="25"/>
    </row>
    <row r="197" spans="1:253" s="26" customFormat="1">
      <c r="A197" s="20">
        <v>43489</v>
      </c>
      <c r="B197" s="27" t="s">
        <v>56</v>
      </c>
      <c r="C197" s="27">
        <v>1600</v>
      </c>
      <c r="D197" s="27">
        <v>300</v>
      </c>
      <c r="E197" s="27">
        <v>10</v>
      </c>
      <c r="F197" s="27">
        <v>12</v>
      </c>
      <c r="G197" s="27">
        <v>14</v>
      </c>
      <c r="H197" s="27">
        <v>3200</v>
      </c>
      <c r="I197" s="27">
        <v>3200</v>
      </c>
      <c r="J197" s="27">
        <v>6400</v>
      </c>
      <c r="K197" s="21" t="s">
        <v>15</v>
      </c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  <c r="GR197" s="25"/>
      <c r="GS197" s="25"/>
      <c r="GT197" s="25"/>
      <c r="GU197" s="25"/>
      <c r="GV197" s="25"/>
      <c r="GW197" s="25"/>
      <c r="GX197" s="25"/>
      <c r="GY197" s="25"/>
      <c r="GZ197" s="25"/>
      <c r="HA197" s="25"/>
      <c r="HB197" s="25"/>
      <c r="HC197" s="25"/>
      <c r="HD197" s="25"/>
      <c r="HE197" s="25"/>
      <c r="HF197" s="25"/>
      <c r="HG197" s="25"/>
      <c r="HH197" s="25"/>
      <c r="HI197" s="25"/>
      <c r="HJ197" s="25"/>
      <c r="HK197" s="25"/>
      <c r="HL197" s="25"/>
      <c r="HM197" s="25"/>
      <c r="HN197" s="25"/>
      <c r="HO197" s="25"/>
      <c r="HP197" s="25"/>
      <c r="HQ197" s="25"/>
      <c r="HR197" s="25"/>
      <c r="HS197" s="25"/>
      <c r="HT197" s="25"/>
      <c r="HU197" s="25"/>
      <c r="HV197" s="25"/>
      <c r="HW197" s="25"/>
      <c r="HX197" s="25"/>
      <c r="HY197" s="25"/>
      <c r="HZ197" s="25"/>
      <c r="IA197" s="25"/>
      <c r="IB197" s="25"/>
      <c r="IC197" s="25"/>
      <c r="ID197" s="25"/>
      <c r="IE197" s="25"/>
      <c r="IF197" s="25"/>
      <c r="IG197" s="25"/>
      <c r="IH197" s="25"/>
      <c r="II197" s="25"/>
      <c r="IJ197" s="25"/>
      <c r="IK197" s="25"/>
      <c r="IL197" s="25"/>
      <c r="IM197" s="25"/>
      <c r="IN197" s="25"/>
      <c r="IO197" s="25"/>
      <c r="IP197" s="25"/>
      <c r="IQ197" s="25"/>
      <c r="IR197" s="25"/>
      <c r="IS197" s="25"/>
    </row>
    <row r="198" spans="1:253" s="26" customFormat="1">
      <c r="A198" s="20">
        <v>43488</v>
      </c>
      <c r="B198" s="27" t="s">
        <v>55</v>
      </c>
      <c r="C198" s="27">
        <v>1000</v>
      </c>
      <c r="D198" s="27">
        <v>520</v>
      </c>
      <c r="E198" s="27">
        <v>23</v>
      </c>
      <c r="F198" s="27">
        <v>26</v>
      </c>
      <c r="G198" s="27">
        <v>29</v>
      </c>
      <c r="H198" s="27">
        <v>0</v>
      </c>
      <c r="I198" s="27">
        <v>0</v>
      </c>
      <c r="J198" s="21">
        <v>-4500</v>
      </c>
      <c r="K198" s="21" t="s">
        <v>16</v>
      </c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  <c r="FV198" s="25"/>
      <c r="FW198" s="25"/>
      <c r="FX198" s="25"/>
      <c r="FY198" s="25"/>
      <c r="FZ198" s="25"/>
      <c r="GA198" s="25"/>
      <c r="GB198" s="25"/>
      <c r="GC198" s="25"/>
      <c r="GD198" s="25"/>
      <c r="GE198" s="25"/>
      <c r="GF198" s="25"/>
      <c r="GG198" s="25"/>
      <c r="GH198" s="25"/>
      <c r="GI198" s="25"/>
      <c r="GJ198" s="25"/>
      <c r="GK198" s="25"/>
      <c r="GL198" s="25"/>
      <c r="GM198" s="25"/>
      <c r="GN198" s="25"/>
      <c r="GO198" s="25"/>
      <c r="GP198" s="25"/>
      <c r="GQ198" s="25"/>
      <c r="GR198" s="25"/>
      <c r="GS198" s="25"/>
      <c r="GT198" s="25"/>
      <c r="GU198" s="25"/>
      <c r="GV198" s="25"/>
      <c r="GW198" s="25"/>
      <c r="GX198" s="25"/>
      <c r="GY198" s="25"/>
      <c r="GZ198" s="25"/>
      <c r="HA198" s="25"/>
      <c r="HB198" s="25"/>
      <c r="HC198" s="25"/>
      <c r="HD198" s="25"/>
      <c r="HE198" s="25"/>
      <c r="HF198" s="25"/>
      <c r="HG198" s="25"/>
      <c r="HH198" s="25"/>
      <c r="HI198" s="25"/>
      <c r="HJ198" s="25"/>
      <c r="HK198" s="25"/>
      <c r="HL198" s="25"/>
      <c r="HM198" s="25"/>
      <c r="HN198" s="25"/>
      <c r="HO198" s="25"/>
      <c r="HP198" s="25"/>
      <c r="HQ198" s="25"/>
      <c r="HR198" s="25"/>
      <c r="HS198" s="25"/>
      <c r="HT198" s="25"/>
      <c r="HU198" s="25"/>
      <c r="HV198" s="25"/>
      <c r="HW198" s="25"/>
      <c r="HX198" s="25"/>
      <c r="HY198" s="25"/>
      <c r="HZ198" s="25"/>
      <c r="IA198" s="25"/>
      <c r="IB198" s="25"/>
      <c r="IC198" s="25"/>
      <c r="ID198" s="25"/>
      <c r="IE198" s="25"/>
      <c r="IF198" s="25"/>
      <c r="IG198" s="25"/>
      <c r="IH198" s="25"/>
      <c r="II198" s="25"/>
      <c r="IJ198" s="25"/>
      <c r="IK198" s="25"/>
      <c r="IL198" s="25"/>
      <c r="IM198" s="25"/>
      <c r="IN198" s="25"/>
      <c r="IO198" s="25"/>
      <c r="IP198" s="25"/>
      <c r="IQ198" s="25"/>
      <c r="IR198" s="25"/>
      <c r="IS198" s="25"/>
    </row>
    <row r="199" spans="1:253" s="26" customFormat="1">
      <c r="A199" s="20">
        <v>43487</v>
      </c>
      <c r="B199" s="27" t="s">
        <v>54</v>
      </c>
      <c r="C199" s="27">
        <v>1100</v>
      </c>
      <c r="D199" s="27">
        <v>410</v>
      </c>
      <c r="E199" s="27">
        <v>16</v>
      </c>
      <c r="F199" s="27">
        <v>18</v>
      </c>
      <c r="G199" s="27">
        <v>21</v>
      </c>
      <c r="H199" s="27">
        <v>2200</v>
      </c>
      <c r="I199" s="27">
        <v>2200</v>
      </c>
      <c r="J199" s="27">
        <v>4400</v>
      </c>
      <c r="K199" s="21" t="s">
        <v>15</v>
      </c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  <c r="GR199" s="25"/>
      <c r="GS199" s="25"/>
      <c r="GT199" s="25"/>
      <c r="GU199" s="25"/>
      <c r="GV199" s="25"/>
      <c r="GW199" s="25"/>
      <c r="GX199" s="25"/>
      <c r="GY199" s="25"/>
      <c r="GZ199" s="25"/>
      <c r="HA199" s="25"/>
      <c r="HB199" s="25"/>
      <c r="HC199" s="25"/>
      <c r="HD199" s="25"/>
      <c r="HE199" s="25"/>
      <c r="HF199" s="25"/>
      <c r="HG199" s="25"/>
      <c r="HH199" s="25"/>
      <c r="HI199" s="25"/>
      <c r="HJ199" s="25"/>
      <c r="HK199" s="25"/>
      <c r="HL199" s="25"/>
      <c r="HM199" s="25"/>
      <c r="HN199" s="25"/>
      <c r="HO199" s="25"/>
      <c r="HP199" s="25"/>
      <c r="HQ199" s="25"/>
      <c r="HR199" s="25"/>
      <c r="HS199" s="25"/>
      <c r="HT199" s="25"/>
      <c r="HU199" s="25"/>
      <c r="HV199" s="25"/>
      <c r="HW199" s="25"/>
      <c r="HX199" s="25"/>
      <c r="HY199" s="25"/>
      <c r="HZ199" s="25"/>
      <c r="IA199" s="25"/>
      <c r="IB199" s="25"/>
      <c r="IC199" s="25"/>
      <c r="ID199" s="25"/>
      <c r="IE199" s="25"/>
      <c r="IF199" s="25"/>
      <c r="IG199" s="25"/>
      <c r="IH199" s="25"/>
      <c r="II199" s="25"/>
      <c r="IJ199" s="25"/>
      <c r="IK199" s="25"/>
      <c r="IL199" s="25"/>
      <c r="IM199" s="25"/>
      <c r="IN199" s="25"/>
      <c r="IO199" s="25"/>
      <c r="IP199" s="25"/>
      <c r="IQ199" s="25"/>
      <c r="IR199" s="25"/>
      <c r="IS199" s="25"/>
    </row>
    <row r="200" spans="1:253" s="26" customFormat="1">
      <c r="A200" s="20">
        <v>43486</v>
      </c>
      <c r="B200" s="27" t="s">
        <v>53</v>
      </c>
      <c r="C200" s="27">
        <v>500</v>
      </c>
      <c r="D200" s="27">
        <v>1200</v>
      </c>
      <c r="E200" s="27">
        <v>39</v>
      </c>
      <c r="F200" s="27">
        <v>43</v>
      </c>
      <c r="G200" s="27">
        <v>48</v>
      </c>
      <c r="H200" s="27">
        <v>2000</v>
      </c>
      <c r="I200" s="27">
        <v>2000</v>
      </c>
      <c r="J200" s="27">
        <v>4000</v>
      </c>
      <c r="K200" s="21" t="s">
        <v>15</v>
      </c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  <c r="FU200" s="25"/>
      <c r="FV200" s="25"/>
      <c r="FW200" s="25"/>
      <c r="FX200" s="25"/>
      <c r="FY200" s="25"/>
      <c r="FZ200" s="25"/>
      <c r="GA200" s="25"/>
      <c r="GB200" s="25"/>
      <c r="GC200" s="25"/>
      <c r="GD200" s="25"/>
      <c r="GE200" s="25"/>
      <c r="GF200" s="25"/>
      <c r="GG200" s="25"/>
      <c r="GH200" s="25"/>
      <c r="GI200" s="25"/>
      <c r="GJ200" s="25"/>
      <c r="GK200" s="25"/>
      <c r="GL200" s="25"/>
      <c r="GM200" s="25"/>
      <c r="GN200" s="25"/>
      <c r="GO200" s="25"/>
      <c r="GP200" s="25"/>
      <c r="GQ200" s="25"/>
      <c r="GR200" s="25"/>
      <c r="GS200" s="25"/>
      <c r="GT200" s="25"/>
      <c r="GU200" s="25"/>
      <c r="GV200" s="25"/>
      <c r="GW200" s="25"/>
      <c r="GX200" s="25"/>
      <c r="GY200" s="25"/>
      <c r="GZ200" s="25"/>
      <c r="HA200" s="25"/>
      <c r="HB200" s="25"/>
      <c r="HC200" s="25"/>
      <c r="HD200" s="25"/>
      <c r="HE200" s="25"/>
      <c r="HF200" s="25"/>
      <c r="HG200" s="25"/>
      <c r="HH200" s="25"/>
      <c r="HI200" s="25"/>
      <c r="HJ200" s="25"/>
      <c r="HK200" s="25"/>
      <c r="HL200" s="25"/>
      <c r="HM200" s="25"/>
      <c r="HN200" s="25"/>
      <c r="HO200" s="25"/>
      <c r="HP200" s="25"/>
      <c r="HQ200" s="25"/>
      <c r="HR200" s="25"/>
      <c r="HS200" s="25"/>
      <c r="HT200" s="25"/>
      <c r="HU200" s="25"/>
      <c r="HV200" s="25"/>
      <c r="HW200" s="25"/>
      <c r="HX200" s="25"/>
      <c r="HY200" s="25"/>
      <c r="HZ200" s="25"/>
      <c r="IA200" s="25"/>
      <c r="IB200" s="25"/>
      <c r="IC200" s="25"/>
      <c r="ID200" s="25"/>
      <c r="IE200" s="25"/>
      <c r="IF200" s="25"/>
      <c r="IG200" s="25"/>
      <c r="IH200" s="25"/>
      <c r="II200" s="25"/>
      <c r="IJ200" s="25"/>
      <c r="IK200" s="25"/>
      <c r="IL200" s="25"/>
      <c r="IM200" s="25"/>
      <c r="IN200" s="25"/>
      <c r="IO200" s="25"/>
      <c r="IP200" s="25"/>
      <c r="IQ200" s="25"/>
      <c r="IR200" s="25"/>
      <c r="IS200" s="25"/>
    </row>
    <row r="201" spans="1:253" s="26" customFormat="1">
      <c r="A201" s="20">
        <v>43486</v>
      </c>
      <c r="B201" s="27" t="s">
        <v>52</v>
      </c>
      <c r="C201" s="27">
        <v>4500</v>
      </c>
      <c r="D201" s="27">
        <v>180</v>
      </c>
      <c r="E201" s="27">
        <v>6</v>
      </c>
      <c r="F201" s="27">
        <v>7</v>
      </c>
      <c r="G201" s="27">
        <v>8</v>
      </c>
      <c r="H201" s="27">
        <v>4500</v>
      </c>
      <c r="I201" s="27">
        <v>0</v>
      </c>
      <c r="J201" s="27">
        <v>4500</v>
      </c>
      <c r="K201" s="21" t="s">
        <v>12</v>
      </c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5"/>
      <c r="GN201" s="25"/>
      <c r="GO201" s="25"/>
      <c r="GP201" s="25"/>
      <c r="GQ201" s="25"/>
      <c r="GR201" s="25"/>
      <c r="GS201" s="25"/>
      <c r="GT201" s="25"/>
      <c r="GU201" s="25"/>
      <c r="GV201" s="25"/>
      <c r="GW201" s="25"/>
      <c r="GX201" s="25"/>
      <c r="GY201" s="25"/>
      <c r="GZ201" s="25"/>
      <c r="HA201" s="25"/>
      <c r="HB201" s="25"/>
      <c r="HC201" s="25"/>
      <c r="HD201" s="25"/>
      <c r="HE201" s="25"/>
      <c r="HF201" s="25"/>
      <c r="HG201" s="25"/>
      <c r="HH201" s="25"/>
      <c r="HI201" s="25"/>
      <c r="HJ201" s="25"/>
      <c r="HK201" s="25"/>
      <c r="HL201" s="25"/>
      <c r="HM201" s="25"/>
      <c r="HN201" s="25"/>
      <c r="HO201" s="25"/>
      <c r="HP201" s="25"/>
      <c r="HQ201" s="25"/>
      <c r="HR201" s="25"/>
      <c r="HS201" s="25"/>
      <c r="HT201" s="25"/>
      <c r="HU201" s="25"/>
      <c r="HV201" s="25"/>
      <c r="HW201" s="25"/>
      <c r="HX201" s="25"/>
      <c r="HY201" s="25"/>
      <c r="HZ201" s="25"/>
      <c r="IA201" s="25"/>
      <c r="IB201" s="25"/>
      <c r="IC201" s="25"/>
      <c r="ID201" s="25"/>
      <c r="IE201" s="25"/>
      <c r="IF201" s="25"/>
      <c r="IG201" s="25"/>
      <c r="IH201" s="25"/>
      <c r="II201" s="25"/>
      <c r="IJ201" s="25"/>
      <c r="IK201" s="25"/>
      <c r="IL201" s="25"/>
      <c r="IM201" s="25"/>
      <c r="IN201" s="25"/>
      <c r="IO201" s="25"/>
      <c r="IP201" s="25"/>
      <c r="IQ201" s="25"/>
      <c r="IR201" s="25"/>
      <c r="IS201" s="25"/>
    </row>
    <row r="202" spans="1:253" s="26" customFormat="1">
      <c r="A202" s="20">
        <v>43483</v>
      </c>
      <c r="B202" s="27" t="s">
        <v>51</v>
      </c>
      <c r="C202" s="27">
        <v>1000</v>
      </c>
      <c r="D202" s="27">
        <v>540</v>
      </c>
      <c r="E202" s="27">
        <v>14.5</v>
      </c>
      <c r="F202" s="27">
        <v>17.5</v>
      </c>
      <c r="G202" s="27">
        <v>20.5</v>
      </c>
      <c r="H202" s="27">
        <v>3000</v>
      </c>
      <c r="I202" s="27">
        <v>3000</v>
      </c>
      <c r="J202" s="27">
        <v>6000</v>
      </c>
      <c r="K202" s="21" t="s">
        <v>15</v>
      </c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5"/>
      <c r="GN202" s="25"/>
      <c r="GO202" s="25"/>
      <c r="GP202" s="25"/>
      <c r="GQ202" s="25"/>
      <c r="GR202" s="25"/>
      <c r="GS202" s="25"/>
      <c r="GT202" s="25"/>
      <c r="GU202" s="25"/>
      <c r="GV202" s="25"/>
      <c r="GW202" s="25"/>
      <c r="GX202" s="25"/>
      <c r="GY202" s="25"/>
      <c r="GZ202" s="25"/>
      <c r="HA202" s="25"/>
      <c r="HB202" s="25"/>
      <c r="HC202" s="25"/>
      <c r="HD202" s="25"/>
      <c r="HE202" s="25"/>
      <c r="HF202" s="25"/>
      <c r="HG202" s="25"/>
      <c r="HH202" s="25"/>
      <c r="HI202" s="25"/>
      <c r="HJ202" s="25"/>
      <c r="HK202" s="25"/>
      <c r="HL202" s="25"/>
      <c r="HM202" s="25"/>
      <c r="HN202" s="25"/>
      <c r="HO202" s="25"/>
      <c r="HP202" s="25"/>
      <c r="HQ202" s="25"/>
      <c r="HR202" s="25"/>
      <c r="HS202" s="25"/>
      <c r="HT202" s="25"/>
      <c r="HU202" s="25"/>
      <c r="HV202" s="25"/>
      <c r="HW202" s="25"/>
      <c r="HX202" s="25"/>
      <c r="HY202" s="25"/>
      <c r="HZ202" s="25"/>
      <c r="IA202" s="25"/>
      <c r="IB202" s="25"/>
      <c r="IC202" s="25"/>
      <c r="ID202" s="25"/>
      <c r="IE202" s="25"/>
      <c r="IF202" s="25"/>
      <c r="IG202" s="25"/>
      <c r="IH202" s="25"/>
      <c r="II202" s="25"/>
      <c r="IJ202" s="25"/>
      <c r="IK202" s="25"/>
      <c r="IL202" s="25"/>
      <c r="IM202" s="25"/>
      <c r="IN202" s="25"/>
      <c r="IO202" s="25"/>
      <c r="IP202" s="25"/>
      <c r="IQ202" s="25"/>
      <c r="IR202" s="25"/>
      <c r="IS202" s="25"/>
    </row>
    <row r="203" spans="1:253" s="26" customFormat="1">
      <c r="A203" s="20">
        <v>43481</v>
      </c>
      <c r="B203" s="27" t="s">
        <v>50</v>
      </c>
      <c r="C203" s="27">
        <v>2250</v>
      </c>
      <c r="D203" s="27">
        <v>205</v>
      </c>
      <c r="E203" s="27">
        <v>5.2</v>
      </c>
      <c r="F203" s="27">
        <v>6.7</v>
      </c>
      <c r="G203" s="27">
        <v>8.1999999999999993</v>
      </c>
      <c r="H203" s="27">
        <v>3375</v>
      </c>
      <c r="I203" s="27">
        <v>0</v>
      </c>
      <c r="J203" s="27">
        <v>3375</v>
      </c>
      <c r="K203" s="21" t="s">
        <v>12</v>
      </c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  <c r="FV203" s="25"/>
      <c r="FW203" s="25"/>
      <c r="FX203" s="25"/>
      <c r="FY203" s="25"/>
      <c r="FZ203" s="25"/>
      <c r="GA203" s="25"/>
      <c r="GB203" s="25"/>
      <c r="GC203" s="25"/>
      <c r="GD203" s="25"/>
      <c r="GE203" s="25"/>
      <c r="GF203" s="25"/>
      <c r="GG203" s="25"/>
      <c r="GH203" s="25"/>
      <c r="GI203" s="25"/>
      <c r="GJ203" s="25"/>
      <c r="GK203" s="25"/>
      <c r="GL203" s="25"/>
      <c r="GM203" s="25"/>
      <c r="GN203" s="25"/>
      <c r="GO203" s="25"/>
      <c r="GP203" s="25"/>
      <c r="GQ203" s="25"/>
      <c r="GR203" s="25"/>
      <c r="GS203" s="25"/>
      <c r="GT203" s="25"/>
      <c r="GU203" s="25"/>
      <c r="GV203" s="25"/>
      <c r="GW203" s="25"/>
      <c r="GX203" s="25"/>
      <c r="GY203" s="25"/>
      <c r="GZ203" s="25"/>
      <c r="HA203" s="25"/>
      <c r="HB203" s="25"/>
      <c r="HC203" s="25"/>
      <c r="HD203" s="25"/>
      <c r="HE203" s="25"/>
      <c r="HF203" s="25"/>
      <c r="HG203" s="25"/>
      <c r="HH203" s="25"/>
      <c r="HI203" s="25"/>
      <c r="HJ203" s="25"/>
      <c r="HK203" s="25"/>
      <c r="HL203" s="25"/>
      <c r="HM203" s="25"/>
      <c r="HN203" s="25"/>
      <c r="HO203" s="25"/>
      <c r="HP203" s="25"/>
      <c r="HQ203" s="25"/>
      <c r="HR203" s="25"/>
      <c r="HS203" s="25"/>
      <c r="HT203" s="25"/>
      <c r="HU203" s="25"/>
      <c r="HV203" s="25"/>
      <c r="HW203" s="25"/>
      <c r="HX203" s="25"/>
      <c r="HY203" s="25"/>
      <c r="HZ203" s="25"/>
      <c r="IA203" s="25"/>
      <c r="IB203" s="25"/>
      <c r="IC203" s="25"/>
      <c r="ID203" s="25"/>
      <c r="IE203" s="25"/>
      <c r="IF203" s="25"/>
      <c r="IG203" s="25"/>
      <c r="IH203" s="25"/>
      <c r="II203" s="25"/>
      <c r="IJ203" s="25"/>
      <c r="IK203" s="25"/>
      <c r="IL203" s="25"/>
      <c r="IM203" s="25"/>
      <c r="IN203" s="25"/>
      <c r="IO203" s="25"/>
      <c r="IP203" s="25"/>
      <c r="IQ203" s="25"/>
      <c r="IR203" s="25"/>
      <c r="IS203" s="25"/>
    </row>
    <row r="204" spans="1:253" s="26" customFormat="1">
      <c r="A204" s="20">
        <v>43480</v>
      </c>
      <c r="B204" s="27" t="s">
        <v>49</v>
      </c>
      <c r="C204" s="27">
        <v>3400</v>
      </c>
      <c r="D204" s="27">
        <v>165</v>
      </c>
      <c r="E204" s="27">
        <v>5.2</v>
      </c>
      <c r="F204" s="27">
        <v>6.2</v>
      </c>
      <c r="G204" s="27">
        <v>7.2</v>
      </c>
      <c r="H204" s="27">
        <v>3400</v>
      </c>
      <c r="I204" s="27">
        <v>0</v>
      </c>
      <c r="J204" s="27">
        <v>3400</v>
      </c>
      <c r="K204" s="21" t="s">
        <v>12</v>
      </c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5"/>
      <c r="GN204" s="25"/>
      <c r="GO204" s="25"/>
      <c r="GP204" s="25"/>
      <c r="GQ204" s="25"/>
      <c r="GR204" s="25"/>
      <c r="GS204" s="25"/>
      <c r="GT204" s="25"/>
      <c r="GU204" s="25"/>
      <c r="GV204" s="25"/>
      <c r="GW204" s="25"/>
      <c r="GX204" s="25"/>
      <c r="GY204" s="25"/>
      <c r="GZ204" s="25"/>
      <c r="HA204" s="25"/>
      <c r="HB204" s="25"/>
      <c r="HC204" s="25"/>
      <c r="HD204" s="25"/>
      <c r="HE204" s="25"/>
      <c r="HF204" s="25"/>
      <c r="HG204" s="25"/>
      <c r="HH204" s="25"/>
      <c r="HI204" s="25"/>
      <c r="HJ204" s="25"/>
      <c r="HK204" s="25"/>
      <c r="HL204" s="25"/>
      <c r="HM204" s="25"/>
      <c r="HN204" s="25"/>
      <c r="HO204" s="25"/>
      <c r="HP204" s="25"/>
      <c r="HQ204" s="25"/>
      <c r="HR204" s="25"/>
      <c r="HS204" s="25"/>
      <c r="HT204" s="25"/>
      <c r="HU204" s="25"/>
      <c r="HV204" s="25"/>
      <c r="HW204" s="25"/>
      <c r="HX204" s="25"/>
      <c r="HY204" s="25"/>
      <c r="HZ204" s="25"/>
      <c r="IA204" s="25"/>
      <c r="IB204" s="25"/>
      <c r="IC204" s="25"/>
      <c r="ID204" s="25"/>
      <c r="IE204" s="25"/>
      <c r="IF204" s="25"/>
      <c r="IG204" s="25"/>
      <c r="IH204" s="25"/>
      <c r="II204" s="25"/>
      <c r="IJ204" s="25"/>
      <c r="IK204" s="25"/>
      <c r="IL204" s="25"/>
      <c r="IM204" s="25"/>
      <c r="IN204" s="25"/>
      <c r="IO204" s="25"/>
      <c r="IP204" s="25"/>
      <c r="IQ204" s="25"/>
      <c r="IR204" s="25"/>
      <c r="IS204" s="25"/>
    </row>
    <row r="205" spans="1:253" s="26" customFormat="1">
      <c r="A205" s="20">
        <v>43479</v>
      </c>
      <c r="B205" s="27" t="s">
        <v>36</v>
      </c>
      <c r="C205" s="27">
        <v>1750</v>
      </c>
      <c r="D205" s="27">
        <v>190</v>
      </c>
      <c r="E205" s="27">
        <v>11.5</v>
      </c>
      <c r="F205" s="27">
        <v>13</v>
      </c>
      <c r="G205" s="27">
        <v>16</v>
      </c>
      <c r="H205" s="27">
        <v>2625</v>
      </c>
      <c r="I205" s="27">
        <v>5250</v>
      </c>
      <c r="J205" s="27">
        <v>7875</v>
      </c>
      <c r="K205" s="21" t="s">
        <v>15</v>
      </c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  <c r="EU205" s="25"/>
      <c r="EV205" s="25"/>
      <c r="EW205" s="25"/>
      <c r="EX205" s="25"/>
      <c r="EY205" s="25"/>
      <c r="EZ205" s="25"/>
      <c r="FA205" s="25"/>
      <c r="FB205" s="25"/>
      <c r="FC205" s="25"/>
      <c r="FD205" s="25"/>
      <c r="FE205" s="25"/>
      <c r="FF205" s="25"/>
      <c r="FG205" s="25"/>
      <c r="FH205" s="25"/>
      <c r="FI205" s="25"/>
      <c r="FJ205" s="25"/>
      <c r="FK205" s="25"/>
      <c r="FL205" s="25"/>
      <c r="FM205" s="25"/>
      <c r="FN205" s="25"/>
      <c r="FO205" s="25"/>
      <c r="FP205" s="25"/>
      <c r="FQ205" s="25"/>
      <c r="FR205" s="25"/>
      <c r="FS205" s="25"/>
      <c r="FT205" s="25"/>
      <c r="FU205" s="25"/>
      <c r="FV205" s="25"/>
      <c r="FW205" s="25"/>
      <c r="FX205" s="25"/>
      <c r="FY205" s="25"/>
      <c r="FZ205" s="25"/>
      <c r="GA205" s="25"/>
      <c r="GB205" s="25"/>
      <c r="GC205" s="25"/>
      <c r="GD205" s="25"/>
      <c r="GE205" s="25"/>
      <c r="GF205" s="25"/>
      <c r="GG205" s="25"/>
      <c r="GH205" s="25"/>
      <c r="GI205" s="25"/>
      <c r="GJ205" s="25"/>
      <c r="GK205" s="25"/>
      <c r="GL205" s="25"/>
      <c r="GM205" s="25"/>
      <c r="GN205" s="25"/>
      <c r="GO205" s="25"/>
      <c r="GP205" s="25"/>
      <c r="GQ205" s="25"/>
      <c r="GR205" s="25"/>
      <c r="GS205" s="25"/>
      <c r="GT205" s="25"/>
      <c r="GU205" s="25"/>
      <c r="GV205" s="25"/>
      <c r="GW205" s="25"/>
      <c r="GX205" s="25"/>
      <c r="GY205" s="25"/>
      <c r="GZ205" s="25"/>
      <c r="HA205" s="25"/>
      <c r="HB205" s="25"/>
      <c r="HC205" s="25"/>
      <c r="HD205" s="25"/>
      <c r="HE205" s="25"/>
      <c r="HF205" s="25"/>
      <c r="HG205" s="25"/>
      <c r="HH205" s="25"/>
      <c r="HI205" s="25"/>
      <c r="HJ205" s="25"/>
      <c r="HK205" s="25"/>
      <c r="HL205" s="25"/>
      <c r="HM205" s="25"/>
      <c r="HN205" s="25"/>
      <c r="HO205" s="25"/>
      <c r="HP205" s="25"/>
      <c r="HQ205" s="25"/>
      <c r="HR205" s="25"/>
      <c r="HS205" s="25"/>
      <c r="HT205" s="25"/>
      <c r="HU205" s="25"/>
      <c r="HV205" s="25"/>
      <c r="HW205" s="25"/>
      <c r="HX205" s="25"/>
      <c r="HY205" s="25"/>
      <c r="HZ205" s="25"/>
      <c r="IA205" s="25"/>
      <c r="IB205" s="25"/>
      <c r="IC205" s="25"/>
      <c r="ID205" s="25"/>
      <c r="IE205" s="25"/>
      <c r="IF205" s="25"/>
      <c r="IG205" s="25"/>
      <c r="IH205" s="25"/>
      <c r="II205" s="25"/>
      <c r="IJ205" s="25"/>
      <c r="IK205" s="25"/>
      <c r="IL205" s="25"/>
      <c r="IM205" s="25"/>
      <c r="IN205" s="25"/>
      <c r="IO205" s="25"/>
      <c r="IP205" s="25"/>
      <c r="IQ205" s="25"/>
      <c r="IR205" s="25"/>
      <c r="IS205" s="25"/>
    </row>
    <row r="206" spans="1:253" s="26" customFormat="1">
      <c r="A206" s="20">
        <v>43476</v>
      </c>
      <c r="B206" s="27" t="s">
        <v>48</v>
      </c>
      <c r="C206" s="27">
        <v>1500</v>
      </c>
      <c r="D206" s="27">
        <v>320</v>
      </c>
      <c r="E206" s="27">
        <v>14.8</v>
      </c>
      <c r="F206" s="27">
        <v>16.8</v>
      </c>
      <c r="G206" s="27">
        <v>18.8</v>
      </c>
      <c r="H206" s="27">
        <v>0</v>
      </c>
      <c r="I206" s="27">
        <v>0</v>
      </c>
      <c r="J206" s="27">
        <v>0</v>
      </c>
      <c r="K206" s="21" t="s">
        <v>13</v>
      </c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  <c r="FO206" s="25"/>
      <c r="FP206" s="25"/>
      <c r="FQ206" s="25"/>
      <c r="FR206" s="25"/>
      <c r="FS206" s="25"/>
      <c r="FT206" s="25"/>
      <c r="FU206" s="25"/>
      <c r="FV206" s="25"/>
      <c r="FW206" s="25"/>
      <c r="FX206" s="25"/>
      <c r="FY206" s="25"/>
      <c r="FZ206" s="25"/>
      <c r="GA206" s="25"/>
      <c r="GB206" s="25"/>
      <c r="GC206" s="25"/>
      <c r="GD206" s="25"/>
      <c r="GE206" s="25"/>
      <c r="GF206" s="25"/>
      <c r="GG206" s="25"/>
      <c r="GH206" s="25"/>
      <c r="GI206" s="25"/>
      <c r="GJ206" s="25"/>
      <c r="GK206" s="25"/>
      <c r="GL206" s="25"/>
      <c r="GM206" s="25"/>
      <c r="GN206" s="25"/>
      <c r="GO206" s="25"/>
      <c r="GP206" s="25"/>
      <c r="GQ206" s="25"/>
      <c r="GR206" s="25"/>
      <c r="GS206" s="25"/>
      <c r="GT206" s="25"/>
      <c r="GU206" s="25"/>
      <c r="GV206" s="25"/>
      <c r="GW206" s="25"/>
      <c r="GX206" s="25"/>
      <c r="GY206" s="25"/>
      <c r="GZ206" s="25"/>
      <c r="HA206" s="25"/>
      <c r="HB206" s="25"/>
      <c r="HC206" s="25"/>
      <c r="HD206" s="25"/>
      <c r="HE206" s="25"/>
      <c r="HF206" s="25"/>
      <c r="HG206" s="25"/>
      <c r="HH206" s="25"/>
      <c r="HI206" s="25"/>
      <c r="HJ206" s="25"/>
      <c r="HK206" s="25"/>
      <c r="HL206" s="25"/>
      <c r="HM206" s="25"/>
      <c r="HN206" s="25"/>
      <c r="HO206" s="25"/>
      <c r="HP206" s="25"/>
      <c r="HQ206" s="25"/>
      <c r="HR206" s="25"/>
      <c r="HS206" s="25"/>
      <c r="HT206" s="25"/>
      <c r="HU206" s="25"/>
      <c r="HV206" s="25"/>
      <c r="HW206" s="25"/>
      <c r="HX206" s="25"/>
      <c r="HY206" s="25"/>
      <c r="HZ206" s="25"/>
      <c r="IA206" s="25"/>
      <c r="IB206" s="25"/>
      <c r="IC206" s="25"/>
      <c r="ID206" s="25"/>
      <c r="IE206" s="25"/>
      <c r="IF206" s="25"/>
      <c r="IG206" s="25"/>
      <c r="IH206" s="25"/>
      <c r="II206" s="25"/>
      <c r="IJ206" s="25"/>
      <c r="IK206" s="25"/>
      <c r="IL206" s="25"/>
      <c r="IM206" s="25"/>
      <c r="IN206" s="25"/>
      <c r="IO206" s="25"/>
      <c r="IP206" s="25"/>
      <c r="IQ206" s="25"/>
      <c r="IR206" s="25"/>
      <c r="IS206" s="25"/>
    </row>
    <row r="207" spans="1:253" s="26" customFormat="1">
      <c r="A207" s="20">
        <v>43475</v>
      </c>
      <c r="B207" s="27" t="s">
        <v>47</v>
      </c>
      <c r="C207" s="27">
        <v>600</v>
      </c>
      <c r="D207" s="27">
        <v>1800</v>
      </c>
      <c r="E207" s="27">
        <v>41</v>
      </c>
      <c r="F207" s="27">
        <v>44</v>
      </c>
      <c r="G207" s="27">
        <v>50</v>
      </c>
      <c r="H207" s="27">
        <v>0</v>
      </c>
      <c r="I207" s="27">
        <v>0</v>
      </c>
      <c r="J207" s="27">
        <v>0</v>
      </c>
      <c r="K207" s="21" t="s">
        <v>13</v>
      </c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  <c r="FV207" s="25"/>
      <c r="FW207" s="25"/>
      <c r="FX207" s="25"/>
      <c r="FY207" s="25"/>
      <c r="FZ207" s="25"/>
      <c r="GA207" s="25"/>
      <c r="GB207" s="25"/>
      <c r="GC207" s="25"/>
      <c r="GD207" s="25"/>
      <c r="GE207" s="25"/>
      <c r="GF207" s="25"/>
      <c r="GG207" s="25"/>
      <c r="GH207" s="25"/>
      <c r="GI207" s="25"/>
      <c r="GJ207" s="25"/>
      <c r="GK207" s="25"/>
      <c r="GL207" s="25"/>
      <c r="GM207" s="25"/>
      <c r="GN207" s="25"/>
      <c r="GO207" s="25"/>
      <c r="GP207" s="25"/>
      <c r="GQ207" s="25"/>
      <c r="GR207" s="25"/>
      <c r="GS207" s="25"/>
      <c r="GT207" s="25"/>
      <c r="GU207" s="25"/>
      <c r="GV207" s="25"/>
      <c r="GW207" s="25"/>
      <c r="GX207" s="25"/>
      <c r="GY207" s="25"/>
      <c r="GZ207" s="25"/>
      <c r="HA207" s="25"/>
      <c r="HB207" s="25"/>
      <c r="HC207" s="25"/>
      <c r="HD207" s="25"/>
      <c r="HE207" s="25"/>
      <c r="HF207" s="25"/>
      <c r="HG207" s="25"/>
      <c r="HH207" s="25"/>
      <c r="HI207" s="25"/>
      <c r="HJ207" s="25"/>
      <c r="HK207" s="25"/>
      <c r="HL207" s="25"/>
      <c r="HM207" s="25"/>
      <c r="HN207" s="25"/>
      <c r="HO207" s="25"/>
      <c r="HP207" s="25"/>
      <c r="HQ207" s="25"/>
      <c r="HR207" s="25"/>
      <c r="HS207" s="25"/>
      <c r="HT207" s="25"/>
      <c r="HU207" s="25"/>
      <c r="HV207" s="25"/>
      <c r="HW207" s="25"/>
      <c r="HX207" s="25"/>
      <c r="HY207" s="25"/>
      <c r="HZ207" s="25"/>
      <c r="IA207" s="25"/>
      <c r="IB207" s="25"/>
      <c r="IC207" s="25"/>
      <c r="ID207" s="25"/>
      <c r="IE207" s="25"/>
      <c r="IF207" s="25"/>
      <c r="IG207" s="25"/>
      <c r="IH207" s="25"/>
      <c r="II207" s="25"/>
      <c r="IJ207" s="25"/>
      <c r="IK207" s="25"/>
      <c r="IL207" s="25"/>
      <c r="IM207" s="25"/>
      <c r="IN207" s="25"/>
      <c r="IO207" s="25"/>
      <c r="IP207" s="25"/>
      <c r="IQ207" s="25"/>
      <c r="IR207" s="25"/>
      <c r="IS207" s="25"/>
    </row>
    <row r="208" spans="1:253" s="26" customFormat="1">
      <c r="A208" s="20">
        <v>43474</v>
      </c>
      <c r="B208" s="27" t="s">
        <v>23</v>
      </c>
      <c r="C208" s="27">
        <v>1200</v>
      </c>
      <c r="D208" s="27">
        <v>760</v>
      </c>
      <c r="E208" s="27">
        <v>25</v>
      </c>
      <c r="F208" s="27">
        <v>26.5</v>
      </c>
      <c r="G208" s="27">
        <v>29</v>
      </c>
      <c r="H208" s="27">
        <v>1800</v>
      </c>
      <c r="I208" s="27">
        <v>0</v>
      </c>
      <c r="J208" s="27">
        <v>1800</v>
      </c>
      <c r="K208" s="21" t="s">
        <v>12</v>
      </c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  <c r="FV208" s="25"/>
      <c r="FW208" s="25"/>
      <c r="FX208" s="25"/>
      <c r="FY208" s="25"/>
      <c r="FZ208" s="25"/>
      <c r="GA208" s="25"/>
      <c r="GB208" s="25"/>
      <c r="GC208" s="25"/>
      <c r="GD208" s="25"/>
      <c r="GE208" s="25"/>
      <c r="GF208" s="25"/>
      <c r="GG208" s="25"/>
      <c r="GH208" s="25"/>
      <c r="GI208" s="25"/>
      <c r="GJ208" s="25"/>
      <c r="GK208" s="25"/>
      <c r="GL208" s="25"/>
      <c r="GM208" s="25"/>
      <c r="GN208" s="25"/>
      <c r="GO208" s="25"/>
      <c r="GP208" s="25"/>
      <c r="GQ208" s="25"/>
      <c r="GR208" s="25"/>
      <c r="GS208" s="25"/>
      <c r="GT208" s="25"/>
      <c r="GU208" s="25"/>
      <c r="GV208" s="25"/>
      <c r="GW208" s="25"/>
      <c r="GX208" s="25"/>
      <c r="GY208" s="25"/>
      <c r="GZ208" s="25"/>
      <c r="HA208" s="25"/>
      <c r="HB208" s="25"/>
      <c r="HC208" s="25"/>
      <c r="HD208" s="25"/>
      <c r="HE208" s="25"/>
      <c r="HF208" s="25"/>
      <c r="HG208" s="25"/>
      <c r="HH208" s="25"/>
      <c r="HI208" s="25"/>
      <c r="HJ208" s="25"/>
      <c r="HK208" s="25"/>
      <c r="HL208" s="25"/>
      <c r="HM208" s="25"/>
      <c r="HN208" s="25"/>
      <c r="HO208" s="25"/>
      <c r="HP208" s="25"/>
      <c r="HQ208" s="25"/>
      <c r="HR208" s="25"/>
      <c r="HS208" s="25"/>
      <c r="HT208" s="25"/>
      <c r="HU208" s="25"/>
      <c r="HV208" s="25"/>
      <c r="HW208" s="25"/>
      <c r="HX208" s="25"/>
      <c r="HY208" s="25"/>
      <c r="HZ208" s="25"/>
      <c r="IA208" s="25"/>
      <c r="IB208" s="25"/>
      <c r="IC208" s="25"/>
      <c r="ID208" s="25"/>
      <c r="IE208" s="25"/>
      <c r="IF208" s="25"/>
      <c r="IG208" s="25"/>
      <c r="IH208" s="25"/>
      <c r="II208" s="25"/>
      <c r="IJ208" s="25"/>
      <c r="IK208" s="25"/>
      <c r="IL208" s="25"/>
      <c r="IM208" s="25"/>
      <c r="IN208" s="25"/>
      <c r="IO208" s="25"/>
      <c r="IP208" s="25"/>
      <c r="IQ208" s="25"/>
      <c r="IR208" s="25"/>
      <c r="IS208" s="25"/>
    </row>
    <row r="209" spans="1:253" s="26" customFormat="1">
      <c r="A209" s="20">
        <v>43473</v>
      </c>
      <c r="B209" s="27" t="s">
        <v>46</v>
      </c>
      <c r="C209" s="27">
        <v>1000</v>
      </c>
      <c r="D209" s="27">
        <v>740</v>
      </c>
      <c r="E209" s="27">
        <v>28</v>
      </c>
      <c r="F209" s="27">
        <v>31</v>
      </c>
      <c r="G209" s="27">
        <v>34</v>
      </c>
      <c r="H209" s="27">
        <v>3000</v>
      </c>
      <c r="I209" s="27">
        <v>3000</v>
      </c>
      <c r="J209" s="27">
        <v>6000</v>
      </c>
      <c r="K209" s="21" t="s">
        <v>15</v>
      </c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  <c r="FZ209" s="25"/>
      <c r="GA209" s="25"/>
      <c r="GB209" s="25"/>
      <c r="GC209" s="25"/>
      <c r="GD209" s="25"/>
      <c r="GE209" s="25"/>
      <c r="GF209" s="25"/>
      <c r="GG209" s="25"/>
      <c r="GH209" s="25"/>
      <c r="GI209" s="25"/>
      <c r="GJ209" s="25"/>
      <c r="GK209" s="25"/>
      <c r="GL209" s="25"/>
      <c r="GM209" s="25"/>
      <c r="GN209" s="25"/>
      <c r="GO209" s="25"/>
      <c r="GP209" s="25"/>
      <c r="GQ209" s="25"/>
      <c r="GR209" s="25"/>
      <c r="GS209" s="25"/>
      <c r="GT209" s="25"/>
      <c r="GU209" s="25"/>
      <c r="GV209" s="25"/>
      <c r="GW209" s="25"/>
      <c r="GX209" s="25"/>
      <c r="GY209" s="25"/>
      <c r="GZ209" s="25"/>
      <c r="HA209" s="25"/>
      <c r="HB209" s="25"/>
      <c r="HC209" s="25"/>
      <c r="HD209" s="25"/>
      <c r="HE209" s="25"/>
      <c r="HF209" s="25"/>
      <c r="HG209" s="25"/>
      <c r="HH209" s="25"/>
      <c r="HI209" s="25"/>
      <c r="HJ209" s="25"/>
      <c r="HK209" s="25"/>
      <c r="HL209" s="25"/>
      <c r="HM209" s="25"/>
      <c r="HN209" s="25"/>
      <c r="HO209" s="25"/>
      <c r="HP209" s="25"/>
      <c r="HQ209" s="25"/>
      <c r="HR209" s="25"/>
      <c r="HS209" s="25"/>
      <c r="HT209" s="25"/>
      <c r="HU209" s="25"/>
      <c r="HV209" s="25"/>
      <c r="HW209" s="25"/>
      <c r="HX209" s="25"/>
      <c r="HY209" s="25"/>
      <c r="HZ209" s="25"/>
      <c r="IA209" s="25"/>
      <c r="IB209" s="25"/>
      <c r="IC209" s="25"/>
      <c r="ID209" s="25"/>
      <c r="IE209" s="25"/>
      <c r="IF209" s="25"/>
      <c r="IG209" s="25"/>
      <c r="IH209" s="25"/>
      <c r="II209" s="25"/>
      <c r="IJ209" s="25"/>
      <c r="IK209" s="25"/>
      <c r="IL209" s="25"/>
      <c r="IM209" s="25"/>
      <c r="IN209" s="25"/>
      <c r="IO209" s="25"/>
      <c r="IP209" s="25"/>
      <c r="IQ209" s="25"/>
      <c r="IR209" s="25"/>
      <c r="IS209" s="25"/>
    </row>
    <row r="210" spans="1:253" s="26" customFormat="1">
      <c r="A210" s="20">
        <v>43472</v>
      </c>
      <c r="B210" s="27" t="s">
        <v>45</v>
      </c>
      <c r="C210" s="27">
        <v>300</v>
      </c>
      <c r="D210" s="27">
        <v>1600</v>
      </c>
      <c r="E210" s="27">
        <v>55</v>
      </c>
      <c r="F210" s="27">
        <v>63</v>
      </c>
      <c r="G210" s="27">
        <v>75</v>
      </c>
      <c r="H210" s="27">
        <v>0</v>
      </c>
      <c r="I210" s="27">
        <v>0</v>
      </c>
      <c r="J210" s="27">
        <v>-3000</v>
      </c>
      <c r="K210" s="21" t="s">
        <v>16</v>
      </c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  <c r="FZ210" s="25"/>
      <c r="GA210" s="25"/>
      <c r="GB210" s="25"/>
      <c r="GC210" s="25"/>
      <c r="GD210" s="25"/>
      <c r="GE210" s="25"/>
      <c r="GF210" s="25"/>
      <c r="GG210" s="25"/>
      <c r="GH210" s="25"/>
      <c r="GI210" s="25"/>
      <c r="GJ210" s="25"/>
      <c r="GK210" s="25"/>
      <c r="GL210" s="25"/>
      <c r="GM210" s="25"/>
      <c r="GN210" s="25"/>
      <c r="GO210" s="25"/>
      <c r="GP210" s="25"/>
      <c r="GQ210" s="25"/>
      <c r="GR210" s="25"/>
      <c r="GS210" s="25"/>
      <c r="GT210" s="25"/>
      <c r="GU210" s="25"/>
      <c r="GV210" s="25"/>
      <c r="GW210" s="25"/>
      <c r="GX210" s="25"/>
      <c r="GY210" s="25"/>
      <c r="GZ210" s="25"/>
      <c r="HA210" s="25"/>
      <c r="HB210" s="25"/>
      <c r="HC210" s="25"/>
      <c r="HD210" s="25"/>
      <c r="HE210" s="25"/>
      <c r="HF210" s="25"/>
      <c r="HG210" s="25"/>
      <c r="HH210" s="25"/>
      <c r="HI210" s="25"/>
      <c r="HJ210" s="25"/>
      <c r="HK210" s="25"/>
      <c r="HL210" s="25"/>
      <c r="HM210" s="25"/>
      <c r="HN210" s="25"/>
      <c r="HO210" s="25"/>
      <c r="HP210" s="25"/>
      <c r="HQ210" s="25"/>
      <c r="HR210" s="25"/>
      <c r="HS210" s="25"/>
      <c r="HT210" s="25"/>
      <c r="HU210" s="25"/>
      <c r="HV210" s="25"/>
      <c r="HW210" s="25"/>
      <c r="HX210" s="25"/>
      <c r="HY210" s="25"/>
      <c r="HZ210" s="25"/>
      <c r="IA210" s="25"/>
      <c r="IB210" s="25"/>
      <c r="IC210" s="25"/>
      <c r="ID210" s="25"/>
      <c r="IE210" s="25"/>
      <c r="IF210" s="25"/>
      <c r="IG210" s="25"/>
      <c r="IH210" s="25"/>
      <c r="II210" s="25"/>
      <c r="IJ210" s="25"/>
      <c r="IK210" s="25"/>
      <c r="IL210" s="25"/>
      <c r="IM210" s="25"/>
      <c r="IN210" s="25"/>
      <c r="IO210" s="25"/>
      <c r="IP210" s="25"/>
      <c r="IQ210" s="25"/>
      <c r="IR210" s="25"/>
      <c r="IS210" s="25"/>
    </row>
    <row r="211" spans="1:253" s="26" customFormat="1">
      <c r="A211" s="20">
        <v>43462</v>
      </c>
      <c r="B211" s="27" t="s">
        <v>45</v>
      </c>
      <c r="C211" s="27">
        <v>300</v>
      </c>
      <c r="D211" s="27">
        <v>1600</v>
      </c>
      <c r="E211" s="27">
        <v>59</v>
      </c>
      <c r="F211" s="27">
        <v>65</v>
      </c>
      <c r="G211" s="27">
        <v>75</v>
      </c>
      <c r="H211" s="27">
        <v>0</v>
      </c>
      <c r="I211" s="27">
        <v>0</v>
      </c>
      <c r="J211" s="27">
        <v>0</v>
      </c>
      <c r="K211" s="21" t="s">
        <v>13</v>
      </c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  <c r="FV211" s="25"/>
      <c r="FW211" s="25"/>
      <c r="FX211" s="25"/>
      <c r="FY211" s="25"/>
      <c r="FZ211" s="25"/>
      <c r="GA211" s="25"/>
      <c r="GB211" s="25"/>
      <c r="GC211" s="25"/>
      <c r="GD211" s="25"/>
      <c r="GE211" s="25"/>
      <c r="GF211" s="25"/>
      <c r="GG211" s="25"/>
      <c r="GH211" s="25"/>
      <c r="GI211" s="25"/>
      <c r="GJ211" s="25"/>
      <c r="GK211" s="25"/>
      <c r="GL211" s="25"/>
      <c r="GM211" s="25"/>
      <c r="GN211" s="25"/>
      <c r="GO211" s="25"/>
      <c r="GP211" s="25"/>
      <c r="GQ211" s="25"/>
      <c r="GR211" s="25"/>
      <c r="GS211" s="25"/>
      <c r="GT211" s="25"/>
      <c r="GU211" s="25"/>
      <c r="GV211" s="25"/>
      <c r="GW211" s="25"/>
      <c r="GX211" s="25"/>
      <c r="GY211" s="25"/>
      <c r="GZ211" s="25"/>
      <c r="HA211" s="25"/>
      <c r="HB211" s="25"/>
      <c r="HC211" s="25"/>
      <c r="HD211" s="25"/>
      <c r="HE211" s="25"/>
      <c r="HF211" s="25"/>
      <c r="HG211" s="25"/>
      <c r="HH211" s="25"/>
      <c r="HI211" s="25"/>
      <c r="HJ211" s="25"/>
      <c r="HK211" s="25"/>
      <c r="HL211" s="25"/>
      <c r="HM211" s="25"/>
      <c r="HN211" s="25"/>
      <c r="HO211" s="25"/>
      <c r="HP211" s="25"/>
      <c r="HQ211" s="25"/>
      <c r="HR211" s="25"/>
      <c r="HS211" s="25"/>
      <c r="HT211" s="25"/>
      <c r="HU211" s="25"/>
      <c r="HV211" s="25"/>
      <c r="HW211" s="25"/>
      <c r="HX211" s="25"/>
      <c r="HY211" s="25"/>
      <c r="HZ211" s="25"/>
      <c r="IA211" s="25"/>
      <c r="IB211" s="25"/>
      <c r="IC211" s="25"/>
      <c r="ID211" s="25"/>
      <c r="IE211" s="25"/>
      <c r="IF211" s="25"/>
      <c r="IG211" s="25"/>
      <c r="IH211" s="25"/>
      <c r="II211" s="25"/>
      <c r="IJ211" s="25"/>
      <c r="IK211" s="25"/>
      <c r="IL211" s="25"/>
      <c r="IM211" s="25"/>
      <c r="IN211" s="25"/>
      <c r="IO211" s="25"/>
      <c r="IP211" s="25"/>
      <c r="IQ211" s="25"/>
      <c r="IR211" s="25"/>
      <c r="IS211" s="25"/>
    </row>
    <row r="212" spans="1:253" s="26" customFormat="1">
      <c r="A212" s="20">
        <v>43461</v>
      </c>
      <c r="B212" s="27" t="s">
        <v>44</v>
      </c>
      <c r="C212" s="27">
        <v>2100</v>
      </c>
      <c r="D212" s="27">
        <v>245</v>
      </c>
      <c r="E212" s="27">
        <v>3.2</v>
      </c>
      <c r="F212" s="27">
        <v>5.2</v>
      </c>
      <c r="G212" s="27">
        <v>7.2</v>
      </c>
      <c r="H212" s="27">
        <v>0</v>
      </c>
      <c r="I212" s="27">
        <v>0</v>
      </c>
      <c r="J212" s="27">
        <v>-6300</v>
      </c>
      <c r="K212" s="21" t="s">
        <v>16</v>
      </c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  <c r="EU212" s="25"/>
      <c r="EV212" s="25"/>
      <c r="EW212" s="25"/>
      <c r="EX212" s="25"/>
      <c r="EY212" s="25"/>
      <c r="EZ212" s="25"/>
      <c r="FA212" s="25"/>
      <c r="FB212" s="25"/>
      <c r="FC212" s="25"/>
      <c r="FD212" s="25"/>
      <c r="FE212" s="25"/>
      <c r="FF212" s="25"/>
      <c r="FG212" s="25"/>
      <c r="FH212" s="25"/>
      <c r="FI212" s="25"/>
      <c r="FJ212" s="25"/>
      <c r="FK212" s="25"/>
      <c r="FL212" s="25"/>
      <c r="FM212" s="25"/>
      <c r="FN212" s="25"/>
      <c r="FO212" s="25"/>
      <c r="FP212" s="25"/>
      <c r="FQ212" s="25"/>
      <c r="FR212" s="25"/>
      <c r="FS212" s="25"/>
      <c r="FT212" s="25"/>
      <c r="FU212" s="25"/>
      <c r="FV212" s="25"/>
      <c r="FW212" s="25"/>
      <c r="FX212" s="25"/>
      <c r="FY212" s="25"/>
      <c r="FZ212" s="25"/>
      <c r="GA212" s="25"/>
      <c r="GB212" s="25"/>
      <c r="GC212" s="25"/>
      <c r="GD212" s="25"/>
      <c r="GE212" s="25"/>
      <c r="GF212" s="25"/>
      <c r="GG212" s="25"/>
      <c r="GH212" s="25"/>
      <c r="GI212" s="25"/>
      <c r="GJ212" s="25"/>
      <c r="GK212" s="25"/>
      <c r="GL212" s="25"/>
      <c r="GM212" s="25"/>
      <c r="GN212" s="25"/>
      <c r="GO212" s="25"/>
      <c r="GP212" s="25"/>
      <c r="GQ212" s="25"/>
      <c r="GR212" s="25"/>
      <c r="GS212" s="25"/>
      <c r="GT212" s="25"/>
      <c r="GU212" s="25"/>
      <c r="GV212" s="25"/>
      <c r="GW212" s="25"/>
      <c r="GX212" s="25"/>
      <c r="GY212" s="25"/>
      <c r="GZ212" s="25"/>
      <c r="HA212" s="25"/>
      <c r="HB212" s="25"/>
      <c r="HC212" s="25"/>
      <c r="HD212" s="25"/>
      <c r="HE212" s="25"/>
      <c r="HF212" s="25"/>
      <c r="HG212" s="25"/>
      <c r="HH212" s="25"/>
      <c r="HI212" s="25"/>
      <c r="HJ212" s="25"/>
      <c r="HK212" s="25"/>
      <c r="HL212" s="25"/>
      <c r="HM212" s="25"/>
      <c r="HN212" s="25"/>
      <c r="HO212" s="25"/>
      <c r="HP212" s="25"/>
      <c r="HQ212" s="25"/>
      <c r="HR212" s="25"/>
      <c r="HS212" s="25"/>
      <c r="HT212" s="25"/>
      <c r="HU212" s="25"/>
      <c r="HV212" s="25"/>
      <c r="HW212" s="25"/>
      <c r="HX212" s="25"/>
      <c r="HY212" s="25"/>
      <c r="HZ212" s="25"/>
      <c r="IA212" s="25"/>
      <c r="IB212" s="25"/>
      <c r="IC212" s="25"/>
      <c r="ID212" s="25"/>
      <c r="IE212" s="25"/>
      <c r="IF212" s="25"/>
      <c r="IG212" s="25"/>
      <c r="IH212" s="25"/>
      <c r="II212" s="25"/>
      <c r="IJ212" s="25"/>
      <c r="IK212" s="25"/>
      <c r="IL212" s="25"/>
      <c r="IM212" s="25"/>
      <c r="IN212" s="25"/>
      <c r="IO212" s="25"/>
      <c r="IP212" s="25"/>
      <c r="IQ212" s="25"/>
      <c r="IR212" s="25"/>
      <c r="IS212" s="25"/>
    </row>
    <row r="213" spans="1:253" s="26" customFormat="1">
      <c r="A213" s="20">
        <v>43460</v>
      </c>
      <c r="B213" s="27" t="s">
        <v>43</v>
      </c>
      <c r="C213" s="27">
        <v>500</v>
      </c>
      <c r="D213" s="27">
        <v>1180</v>
      </c>
      <c r="E213" s="27">
        <v>36</v>
      </c>
      <c r="F213" s="27">
        <v>43</v>
      </c>
      <c r="G213" s="27">
        <v>50</v>
      </c>
      <c r="H213" s="27">
        <v>0</v>
      </c>
      <c r="I213" s="27">
        <v>0</v>
      </c>
      <c r="J213" s="27">
        <v>-5500</v>
      </c>
      <c r="K213" s="21" t="s">
        <v>16</v>
      </c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  <c r="EN213" s="25"/>
      <c r="EO213" s="25"/>
      <c r="EP213" s="25"/>
      <c r="EQ213" s="25"/>
      <c r="ER213" s="25"/>
      <c r="ES213" s="25"/>
      <c r="ET213" s="25"/>
      <c r="EU213" s="25"/>
      <c r="EV213" s="25"/>
      <c r="EW213" s="25"/>
      <c r="EX213" s="25"/>
      <c r="EY213" s="25"/>
      <c r="EZ213" s="25"/>
      <c r="FA213" s="25"/>
      <c r="FB213" s="25"/>
      <c r="FC213" s="25"/>
      <c r="FD213" s="25"/>
      <c r="FE213" s="25"/>
      <c r="FF213" s="25"/>
      <c r="FG213" s="25"/>
      <c r="FH213" s="25"/>
      <c r="FI213" s="25"/>
      <c r="FJ213" s="25"/>
      <c r="FK213" s="25"/>
      <c r="FL213" s="25"/>
      <c r="FM213" s="25"/>
      <c r="FN213" s="25"/>
      <c r="FO213" s="25"/>
      <c r="FP213" s="25"/>
      <c r="FQ213" s="25"/>
      <c r="FR213" s="25"/>
      <c r="FS213" s="25"/>
      <c r="FT213" s="25"/>
      <c r="FU213" s="25"/>
      <c r="FV213" s="25"/>
      <c r="FW213" s="25"/>
      <c r="FX213" s="25"/>
      <c r="FY213" s="25"/>
      <c r="FZ213" s="25"/>
      <c r="GA213" s="25"/>
      <c r="GB213" s="25"/>
      <c r="GC213" s="25"/>
      <c r="GD213" s="25"/>
      <c r="GE213" s="25"/>
      <c r="GF213" s="25"/>
      <c r="GG213" s="25"/>
      <c r="GH213" s="25"/>
      <c r="GI213" s="25"/>
      <c r="GJ213" s="25"/>
      <c r="GK213" s="25"/>
      <c r="GL213" s="25"/>
      <c r="GM213" s="25"/>
      <c r="GN213" s="25"/>
      <c r="GO213" s="25"/>
      <c r="GP213" s="25"/>
      <c r="GQ213" s="25"/>
      <c r="GR213" s="25"/>
      <c r="GS213" s="25"/>
      <c r="GT213" s="25"/>
      <c r="GU213" s="25"/>
      <c r="GV213" s="25"/>
      <c r="GW213" s="25"/>
      <c r="GX213" s="25"/>
      <c r="GY213" s="25"/>
      <c r="GZ213" s="25"/>
      <c r="HA213" s="25"/>
      <c r="HB213" s="25"/>
      <c r="HC213" s="25"/>
      <c r="HD213" s="25"/>
      <c r="HE213" s="25"/>
      <c r="HF213" s="25"/>
      <c r="HG213" s="25"/>
      <c r="HH213" s="25"/>
      <c r="HI213" s="25"/>
      <c r="HJ213" s="25"/>
      <c r="HK213" s="25"/>
      <c r="HL213" s="25"/>
      <c r="HM213" s="25"/>
      <c r="HN213" s="25"/>
      <c r="HO213" s="25"/>
      <c r="HP213" s="25"/>
      <c r="HQ213" s="25"/>
      <c r="HR213" s="25"/>
      <c r="HS213" s="25"/>
      <c r="HT213" s="25"/>
      <c r="HU213" s="25"/>
      <c r="HV213" s="25"/>
      <c r="HW213" s="25"/>
      <c r="HX213" s="25"/>
      <c r="HY213" s="25"/>
      <c r="HZ213" s="25"/>
      <c r="IA213" s="25"/>
      <c r="IB213" s="25"/>
      <c r="IC213" s="25"/>
      <c r="ID213" s="25"/>
      <c r="IE213" s="25"/>
      <c r="IF213" s="25"/>
      <c r="IG213" s="25"/>
      <c r="IH213" s="25"/>
      <c r="II213" s="25"/>
      <c r="IJ213" s="25"/>
      <c r="IK213" s="25"/>
      <c r="IL213" s="25"/>
      <c r="IM213" s="25"/>
      <c r="IN213" s="25"/>
      <c r="IO213" s="25"/>
      <c r="IP213" s="25"/>
      <c r="IQ213" s="25"/>
      <c r="IR213" s="25"/>
      <c r="IS213" s="25"/>
    </row>
    <row r="214" spans="1:253" s="26" customFormat="1">
      <c r="A214" s="20">
        <v>43458</v>
      </c>
      <c r="B214" s="27" t="s">
        <v>42</v>
      </c>
      <c r="C214" s="27">
        <v>500</v>
      </c>
      <c r="D214" s="27">
        <v>2050</v>
      </c>
      <c r="E214" s="27">
        <v>35</v>
      </c>
      <c r="F214" s="27">
        <v>42</v>
      </c>
      <c r="G214" s="27">
        <v>55</v>
      </c>
      <c r="H214" s="27">
        <v>3500</v>
      </c>
      <c r="I214" s="27">
        <v>3500</v>
      </c>
      <c r="J214" s="27">
        <v>7000</v>
      </c>
      <c r="K214" s="21" t="s">
        <v>15</v>
      </c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  <c r="EU214" s="25"/>
      <c r="EV214" s="25"/>
      <c r="EW214" s="25"/>
      <c r="EX214" s="25"/>
      <c r="EY214" s="25"/>
      <c r="EZ214" s="25"/>
      <c r="FA214" s="25"/>
      <c r="FB214" s="25"/>
      <c r="FC214" s="25"/>
      <c r="FD214" s="25"/>
      <c r="FE214" s="25"/>
      <c r="FF214" s="25"/>
      <c r="FG214" s="25"/>
      <c r="FH214" s="25"/>
      <c r="FI214" s="25"/>
      <c r="FJ214" s="25"/>
      <c r="FK214" s="25"/>
      <c r="FL214" s="25"/>
      <c r="FM214" s="25"/>
      <c r="FN214" s="25"/>
      <c r="FO214" s="25"/>
      <c r="FP214" s="25"/>
      <c r="FQ214" s="25"/>
      <c r="FR214" s="25"/>
      <c r="FS214" s="25"/>
      <c r="FT214" s="25"/>
      <c r="FU214" s="25"/>
      <c r="FV214" s="25"/>
      <c r="FW214" s="25"/>
      <c r="FX214" s="25"/>
      <c r="FY214" s="25"/>
      <c r="FZ214" s="25"/>
      <c r="GA214" s="25"/>
      <c r="GB214" s="25"/>
      <c r="GC214" s="25"/>
      <c r="GD214" s="25"/>
      <c r="GE214" s="25"/>
      <c r="GF214" s="25"/>
      <c r="GG214" s="25"/>
      <c r="GH214" s="25"/>
      <c r="GI214" s="25"/>
      <c r="GJ214" s="25"/>
      <c r="GK214" s="25"/>
      <c r="GL214" s="25"/>
      <c r="GM214" s="25"/>
      <c r="GN214" s="25"/>
      <c r="GO214" s="25"/>
      <c r="GP214" s="25"/>
      <c r="GQ214" s="25"/>
      <c r="GR214" s="25"/>
      <c r="GS214" s="25"/>
      <c r="GT214" s="25"/>
      <c r="GU214" s="25"/>
      <c r="GV214" s="25"/>
      <c r="GW214" s="25"/>
      <c r="GX214" s="25"/>
      <c r="GY214" s="25"/>
      <c r="GZ214" s="25"/>
      <c r="HA214" s="25"/>
      <c r="HB214" s="25"/>
      <c r="HC214" s="25"/>
      <c r="HD214" s="25"/>
      <c r="HE214" s="25"/>
      <c r="HF214" s="25"/>
      <c r="HG214" s="25"/>
      <c r="HH214" s="25"/>
      <c r="HI214" s="25"/>
      <c r="HJ214" s="25"/>
      <c r="HK214" s="25"/>
      <c r="HL214" s="25"/>
      <c r="HM214" s="25"/>
      <c r="HN214" s="25"/>
      <c r="HO214" s="25"/>
      <c r="HP214" s="25"/>
      <c r="HQ214" s="25"/>
      <c r="HR214" s="25"/>
      <c r="HS214" s="25"/>
      <c r="HT214" s="25"/>
      <c r="HU214" s="25"/>
      <c r="HV214" s="25"/>
      <c r="HW214" s="25"/>
      <c r="HX214" s="25"/>
      <c r="HY214" s="25"/>
      <c r="HZ214" s="25"/>
      <c r="IA214" s="25"/>
      <c r="IB214" s="25"/>
      <c r="IC214" s="25"/>
      <c r="ID214" s="25"/>
      <c r="IE214" s="25"/>
      <c r="IF214" s="25"/>
      <c r="IG214" s="25"/>
      <c r="IH214" s="25"/>
      <c r="II214" s="25"/>
      <c r="IJ214" s="25"/>
      <c r="IK214" s="25"/>
      <c r="IL214" s="25"/>
      <c r="IM214" s="25"/>
      <c r="IN214" s="25"/>
      <c r="IO214" s="25"/>
      <c r="IP214" s="25"/>
      <c r="IQ214" s="25"/>
      <c r="IR214" s="25"/>
      <c r="IS214" s="25"/>
    </row>
    <row r="215" spans="1:253" s="26" customFormat="1">
      <c r="A215" s="20">
        <v>43455</v>
      </c>
      <c r="B215" s="27" t="s">
        <v>41</v>
      </c>
      <c r="C215" s="27">
        <v>500</v>
      </c>
      <c r="D215" s="27">
        <v>940</v>
      </c>
      <c r="E215" s="27">
        <v>25</v>
      </c>
      <c r="F215" s="27">
        <v>30</v>
      </c>
      <c r="G215" s="27">
        <v>37</v>
      </c>
      <c r="H215" s="27">
        <v>0</v>
      </c>
      <c r="I215" s="27">
        <v>0</v>
      </c>
      <c r="J215" s="27">
        <v>0</v>
      </c>
      <c r="K215" s="21" t="s">
        <v>13</v>
      </c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  <c r="ER215" s="25"/>
      <c r="ES215" s="25"/>
      <c r="ET215" s="25"/>
      <c r="EU215" s="25"/>
      <c r="EV215" s="25"/>
      <c r="EW215" s="25"/>
      <c r="EX215" s="25"/>
      <c r="EY215" s="25"/>
      <c r="EZ215" s="25"/>
      <c r="FA215" s="25"/>
      <c r="FB215" s="25"/>
      <c r="FC215" s="25"/>
      <c r="FD215" s="25"/>
      <c r="FE215" s="25"/>
      <c r="FF215" s="25"/>
      <c r="FG215" s="25"/>
      <c r="FH215" s="25"/>
      <c r="FI215" s="25"/>
      <c r="FJ215" s="25"/>
      <c r="FK215" s="25"/>
      <c r="FL215" s="25"/>
      <c r="FM215" s="25"/>
      <c r="FN215" s="25"/>
      <c r="FO215" s="25"/>
      <c r="FP215" s="25"/>
      <c r="FQ215" s="25"/>
      <c r="FR215" s="25"/>
      <c r="FS215" s="25"/>
      <c r="FT215" s="25"/>
      <c r="FU215" s="25"/>
      <c r="FV215" s="25"/>
      <c r="FW215" s="25"/>
      <c r="FX215" s="25"/>
      <c r="FY215" s="25"/>
      <c r="FZ215" s="25"/>
      <c r="GA215" s="25"/>
      <c r="GB215" s="25"/>
      <c r="GC215" s="25"/>
      <c r="GD215" s="25"/>
      <c r="GE215" s="25"/>
      <c r="GF215" s="25"/>
      <c r="GG215" s="25"/>
      <c r="GH215" s="25"/>
      <c r="GI215" s="25"/>
      <c r="GJ215" s="25"/>
      <c r="GK215" s="25"/>
      <c r="GL215" s="25"/>
      <c r="GM215" s="25"/>
      <c r="GN215" s="25"/>
      <c r="GO215" s="25"/>
      <c r="GP215" s="25"/>
      <c r="GQ215" s="25"/>
      <c r="GR215" s="25"/>
      <c r="GS215" s="25"/>
      <c r="GT215" s="25"/>
      <c r="GU215" s="25"/>
      <c r="GV215" s="25"/>
      <c r="GW215" s="25"/>
      <c r="GX215" s="25"/>
      <c r="GY215" s="25"/>
      <c r="GZ215" s="25"/>
      <c r="HA215" s="25"/>
      <c r="HB215" s="25"/>
      <c r="HC215" s="25"/>
      <c r="HD215" s="25"/>
      <c r="HE215" s="25"/>
      <c r="HF215" s="25"/>
      <c r="HG215" s="25"/>
      <c r="HH215" s="25"/>
      <c r="HI215" s="25"/>
      <c r="HJ215" s="25"/>
      <c r="HK215" s="25"/>
      <c r="HL215" s="25"/>
      <c r="HM215" s="25"/>
      <c r="HN215" s="25"/>
      <c r="HO215" s="25"/>
      <c r="HP215" s="25"/>
      <c r="HQ215" s="25"/>
      <c r="HR215" s="25"/>
      <c r="HS215" s="25"/>
      <c r="HT215" s="25"/>
      <c r="HU215" s="25"/>
      <c r="HV215" s="25"/>
      <c r="HW215" s="25"/>
      <c r="HX215" s="25"/>
      <c r="HY215" s="25"/>
      <c r="HZ215" s="25"/>
      <c r="IA215" s="25"/>
      <c r="IB215" s="25"/>
      <c r="IC215" s="25"/>
      <c r="ID215" s="25"/>
      <c r="IE215" s="25"/>
      <c r="IF215" s="25"/>
      <c r="IG215" s="25"/>
      <c r="IH215" s="25"/>
      <c r="II215" s="25"/>
      <c r="IJ215" s="25"/>
      <c r="IK215" s="25"/>
      <c r="IL215" s="25"/>
      <c r="IM215" s="25"/>
      <c r="IN215" s="25"/>
      <c r="IO215" s="25"/>
      <c r="IP215" s="25"/>
      <c r="IQ215" s="25"/>
      <c r="IR215" s="25"/>
      <c r="IS215" s="25"/>
    </row>
    <row r="216" spans="1:253" s="26" customFormat="1">
      <c r="A216" s="20">
        <v>43454</v>
      </c>
      <c r="B216" s="27" t="s">
        <v>39</v>
      </c>
      <c r="C216" s="27">
        <v>500</v>
      </c>
      <c r="D216" s="27">
        <v>840</v>
      </c>
      <c r="E216" s="27">
        <v>35</v>
      </c>
      <c r="F216" s="27">
        <v>40</v>
      </c>
      <c r="G216" s="27">
        <v>48</v>
      </c>
      <c r="H216" s="27">
        <v>2500</v>
      </c>
      <c r="I216" s="27">
        <v>0</v>
      </c>
      <c r="J216" s="27">
        <v>2500</v>
      </c>
      <c r="K216" s="21" t="s">
        <v>12</v>
      </c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  <c r="EN216" s="25"/>
      <c r="EO216" s="25"/>
      <c r="EP216" s="25"/>
      <c r="EQ216" s="25"/>
      <c r="ER216" s="25"/>
      <c r="ES216" s="25"/>
      <c r="ET216" s="25"/>
      <c r="EU216" s="25"/>
      <c r="EV216" s="25"/>
      <c r="EW216" s="25"/>
      <c r="EX216" s="25"/>
      <c r="EY216" s="25"/>
      <c r="EZ216" s="25"/>
      <c r="FA216" s="25"/>
      <c r="FB216" s="25"/>
      <c r="FC216" s="25"/>
      <c r="FD216" s="25"/>
      <c r="FE216" s="25"/>
      <c r="FF216" s="25"/>
      <c r="FG216" s="25"/>
      <c r="FH216" s="25"/>
      <c r="FI216" s="25"/>
      <c r="FJ216" s="25"/>
      <c r="FK216" s="25"/>
      <c r="FL216" s="25"/>
      <c r="FM216" s="25"/>
      <c r="FN216" s="25"/>
      <c r="FO216" s="25"/>
      <c r="FP216" s="25"/>
      <c r="FQ216" s="25"/>
      <c r="FR216" s="25"/>
      <c r="FS216" s="25"/>
      <c r="FT216" s="25"/>
      <c r="FU216" s="25"/>
      <c r="FV216" s="25"/>
      <c r="FW216" s="25"/>
      <c r="FX216" s="25"/>
      <c r="FY216" s="25"/>
      <c r="FZ216" s="25"/>
      <c r="GA216" s="25"/>
      <c r="GB216" s="25"/>
      <c r="GC216" s="25"/>
      <c r="GD216" s="25"/>
      <c r="GE216" s="25"/>
      <c r="GF216" s="25"/>
      <c r="GG216" s="25"/>
      <c r="GH216" s="25"/>
      <c r="GI216" s="25"/>
      <c r="GJ216" s="25"/>
      <c r="GK216" s="25"/>
      <c r="GL216" s="25"/>
      <c r="GM216" s="25"/>
      <c r="GN216" s="25"/>
      <c r="GO216" s="25"/>
      <c r="GP216" s="25"/>
      <c r="GQ216" s="25"/>
      <c r="GR216" s="25"/>
      <c r="GS216" s="25"/>
      <c r="GT216" s="25"/>
      <c r="GU216" s="25"/>
      <c r="GV216" s="25"/>
      <c r="GW216" s="25"/>
      <c r="GX216" s="25"/>
      <c r="GY216" s="25"/>
      <c r="GZ216" s="25"/>
      <c r="HA216" s="25"/>
      <c r="HB216" s="25"/>
      <c r="HC216" s="25"/>
      <c r="HD216" s="25"/>
      <c r="HE216" s="25"/>
      <c r="HF216" s="25"/>
      <c r="HG216" s="25"/>
      <c r="HH216" s="25"/>
      <c r="HI216" s="25"/>
      <c r="HJ216" s="25"/>
      <c r="HK216" s="25"/>
      <c r="HL216" s="25"/>
      <c r="HM216" s="25"/>
      <c r="HN216" s="25"/>
      <c r="HO216" s="25"/>
      <c r="HP216" s="25"/>
      <c r="HQ216" s="25"/>
      <c r="HR216" s="25"/>
      <c r="HS216" s="25"/>
      <c r="HT216" s="25"/>
      <c r="HU216" s="25"/>
      <c r="HV216" s="25"/>
      <c r="HW216" s="25"/>
      <c r="HX216" s="25"/>
      <c r="HY216" s="25"/>
      <c r="HZ216" s="25"/>
      <c r="IA216" s="25"/>
      <c r="IB216" s="25"/>
      <c r="IC216" s="25"/>
      <c r="ID216" s="25"/>
      <c r="IE216" s="25"/>
      <c r="IF216" s="25"/>
      <c r="IG216" s="25"/>
      <c r="IH216" s="25"/>
      <c r="II216" s="25"/>
      <c r="IJ216" s="25"/>
      <c r="IK216" s="25"/>
      <c r="IL216" s="25"/>
      <c r="IM216" s="25"/>
      <c r="IN216" s="25"/>
      <c r="IO216" s="25"/>
      <c r="IP216" s="25"/>
      <c r="IQ216" s="25"/>
      <c r="IR216" s="25"/>
      <c r="IS216" s="25"/>
    </row>
    <row r="217" spans="1:253" s="26" customFormat="1">
      <c r="A217" s="20">
        <v>43453</v>
      </c>
      <c r="B217" s="27" t="s">
        <v>39</v>
      </c>
      <c r="C217" s="27">
        <v>500</v>
      </c>
      <c r="D217" s="27">
        <v>820</v>
      </c>
      <c r="E217" s="27">
        <v>30</v>
      </c>
      <c r="F217" s="27">
        <v>36</v>
      </c>
      <c r="G217" s="27">
        <v>42</v>
      </c>
      <c r="H217" s="27">
        <v>3000</v>
      </c>
      <c r="I217" s="27">
        <v>3000</v>
      </c>
      <c r="J217" s="27">
        <v>6000</v>
      </c>
      <c r="K217" s="21" t="s">
        <v>15</v>
      </c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  <c r="EU217" s="25"/>
      <c r="EV217" s="25"/>
      <c r="EW217" s="25"/>
      <c r="EX217" s="25"/>
      <c r="EY217" s="25"/>
      <c r="EZ217" s="25"/>
      <c r="FA217" s="25"/>
      <c r="FB217" s="25"/>
      <c r="FC217" s="25"/>
      <c r="FD217" s="25"/>
      <c r="FE217" s="25"/>
      <c r="FF217" s="25"/>
      <c r="FG217" s="25"/>
      <c r="FH217" s="25"/>
      <c r="FI217" s="25"/>
      <c r="FJ217" s="25"/>
      <c r="FK217" s="25"/>
      <c r="FL217" s="25"/>
      <c r="FM217" s="25"/>
      <c r="FN217" s="25"/>
      <c r="FO217" s="25"/>
      <c r="FP217" s="25"/>
      <c r="FQ217" s="25"/>
      <c r="FR217" s="25"/>
      <c r="FS217" s="25"/>
      <c r="FT217" s="25"/>
      <c r="FU217" s="25"/>
      <c r="FV217" s="25"/>
      <c r="FW217" s="25"/>
      <c r="FX217" s="25"/>
      <c r="FY217" s="25"/>
      <c r="FZ217" s="25"/>
      <c r="GA217" s="25"/>
      <c r="GB217" s="25"/>
      <c r="GC217" s="25"/>
      <c r="GD217" s="25"/>
      <c r="GE217" s="25"/>
      <c r="GF217" s="25"/>
      <c r="GG217" s="25"/>
      <c r="GH217" s="25"/>
      <c r="GI217" s="25"/>
      <c r="GJ217" s="25"/>
      <c r="GK217" s="25"/>
      <c r="GL217" s="25"/>
      <c r="GM217" s="25"/>
      <c r="GN217" s="25"/>
      <c r="GO217" s="25"/>
      <c r="GP217" s="25"/>
      <c r="GQ217" s="25"/>
      <c r="GR217" s="25"/>
      <c r="GS217" s="25"/>
      <c r="GT217" s="25"/>
      <c r="GU217" s="25"/>
      <c r="GV217" s="25"/>
      <c r="GW217" s="25"/>
      <c r="GX217" s="25"/>
      <c r="GY217" s="25"/>
      <c r="GZ217" s="25"/>
      <c r="HA217" s="25"/>
      <c r="HB217" s="25"/>
      <c r="HC217" s="25"/>
      <c r="HD217" s="25"/>
      <c r="HE217" s="25"/>
      <c r="HF217" s="25"/>
      <c r="HG217" s="25"/>
      <c r="HH217" s="25"/>
      <c r="HI217" s="25"/>
      <c r="HJ217" s="25"/>
      <c r="HK217" s="25"/>
      <c r="HL217" s="25"/>
      <c r="HM217" s="25"/>
      <c r="HN217" s="25"/>
      <c r="HO217" s="25"/>
      <c r="HP217" s="25"/>
      <c r="HQ217" s="25"/>
      <c r="HR217" s="25"/>
      <c r="HS217" s="25"/>
      <c r="HT217" s="25"/>
      <c r="HU217" s="25"/>
      <c r="HV217" s="25"/>
      <c r="HW217" s="25"/>
      <c r="HX217" s="25"/>
      <c r="HY217" s="25"/>
      <c r="HZ217" s="25"/>
      <c r="IA217" s="25"/>
      <c r="IB217" s="25"/>
      <c r="IC217" s="25"/>
      <c r="ID217" s="25"/>
      <c r="IE217" s="25"/>
      <c r="IF217" s="25"/>
      <c r="IG217" s="25"/>
      <c r="IH217" s="25"/>
      <c r="II217" s="25"/>
      <c r="IJ217" s="25"/>
      <c r="IK217" s="25"/>
      <c r="IL217" s="25"/>
      <c r="IM217" s="25"/>
      <c r="IN217" s="25"/>
      <c r="IO217" s="25"/>
      <c r="IP217" s="25"/>
      <c r="IQ217" s="25"/>
      <c r="IR217" s="25"/>
      <c r="IS217" s="25"/>
    </row>
    <row r="218" spans="1:253" s="26" customFormat="1">
      <c r="A218" s="20">
        <v>43453</v>
      </c>
      <c r="B218" s="27" t="s">
        <v>40</v>
      </c>
      <c r="C218" s="27">
        <v>1300</v>
      </c>
      <c r="D218" s="27">
        <v>450</v>
      </c>
      <c r="E218" s="27">
        <v>10</v>
      </c>
      <c r="F218" s="27">
        <v>12</v>
      </c>
      <c r="G218" s="27">
        <v>15</v>
      </c>
      <c r="H218" s="27">
        <v>1300</v>
      </c>
      <c r="I218" s="27">
        <v>0</v>
      </c>
      <c r="J218" s="27">
        <v>1300</v>
      </c>
      <c r="K218" s="21" t="s">
        <v>12</v>
      </c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  <c r="ER218" s="25"/>
      <c r="ES218" s="25"/>
      <c r="ET218" s="25"/>
      <c r="EU218" s="25"/>
      <c r="EV218" s="25"/>
      <c r="EW218" s="25"/>
      <c r="EX218" s="25"/>
      <c r="EY218" s="25"/>
      <c r="EZ218" s="25"/>
      <c r="FA218" s="25"/>
      <c r="FB218" s="25"/>
      <c r="FC218" s="25"/>
      <c r="FD218" s="25"/>
      <c r="FE218" s="25"/>
      <c r="FF218" s="25"/>
      <c r="FG218" s="25"/>
      <c r="FH218" s="25"/>
      <c r="FI218" s="25"/>
      <c r="FJ218" s="25"/>
      <c r="FK218" s="25"/>
      <c r="FL218" s="25"/>
      <c r="FM218" s="25"/>
      <c r="FN218" s="25"/>
      <c r="FO218" s="25"/>
      <c r="FP218" s="25"/>
      <c r="FQ218" s="25"/>
      <c r="FR218" s="25"/>
      <c r="FS218" s="25"/>
      <c r="FT218" s="25"/>
      <c r="FU218" s="25"/>
      <c r="FV218" s="25"/>
      <c r="FW218" s="25"/>
      <c r="FX218" s="25"/>
      <c r="FY218" s="25"/>
      <c r="FZ218" s="25"/>
      <c r="GA218" s="25"/>
      <c r="GB218" s="25"/>
      <c r="GC218" s="25"/>
      <c r="GD218" s="25"/>
      <c r="GE218" s="25"/>
      <c r="GF218" s="25"/>
      <c r="GG218" s="25"/>
      <c r="GH218" s="25"/>
      <c r="GI218" s="25"/>
      <c r="GJ218" s="25"/>
      <c r="GK218" s="25"/>
      <c r="GL218" s="25"/>
      <c r="GM218" s="25"/>
      <c r="GN218" s="25"/>
      <c r="GO218" s="25"/>
      <c r="GP218" s="25"/>
      <c r="GQ218" s="25"/>
      <c r="GR218" s="25"/>
      <c r="GS218" s="25"/>
      <c r="GT218" s="25"/>
      <c r="GU218" s="25"/>
      <c r="GV218" s="25"/>
      <c r="GW218" s="25"/>
      <c r="GX218" s="25"/>
      <c r="GY218" s="25"/>
      <c r="GZ218" s="25"/>
      <c r="HA218" s="25"/>
      <c r="HB218" s="25"/>
      <c r="HC218" s="25"/>
      <c r="HD218" s="25"/>
      <c r="HE218" s="25"/>
      <c r="HF218" s="25"/>
      <c r="HG218" s="25"/>
      <c r="HH218" s="25"/>
      <c r="HI218" s="25"/>
      <c r="HJ218" s="25"/>
      <c r="HK218" s="25"/>
      <c r="HL218" s="25"/>
      <c r="HM218" s="25"/>
      <c r="HN218" s="25"/>
      <c r="HO218" s="25"/>
      <c r="HP218" s="25"/>
      <c r="HQ218" s="25"/>
      <c r="HR218" s="25"/>
      <c r="HS218" s="25"/>
      <c r="HT218" s="25"/>
      <c r="HU218" s="25"/>
      <c r="HV218" s="25"/>
      <c r="HW218" s="25"/>
      <c r="HX218" s="25"/>
      <c r="HY218" s="25"/>
      <c r="HZ218" s="25"/>
      <c r="IA218" s="25"/>
      <c r="IB218" s="25"/>
      <c r="IC218" s="25"/>
      <c r="ID218" s="25"/>
      <c r="IE218" s="25"/>
      <c r="IF218" s="25"/>
      <c r="IG218" s="25"/>
      <c r="IH218" s="25"/>
      <c r="II218" s="25"/>
      <c r="IJ218" s="25"/>
      <c r="IK218" s="25"/>
      <c r="IL218" s="25"/>
      <c r="IM218" s="25"/>
      <c r="IN218" s="25"/>
      <c r="IO218" s="25"/>
      <c r="IP218" s="25"/>
      <c r="IQ218" s="25"/>
      <c r="IR218" s="25"/>
      <c r="IS218" s="25"/>
    </row>
    <row r="219" spans="1:253" s="26" customFormat="1">
      <c r="A219" s="20">
        <v>43446</v>
      </c>
      <c r="B219" s="21" t="s">
        <v>39</v>
      </c>
      <c r="C219" s="21">
        <v>500</v>
      </c>
      <c r="D219" s="21">
        <v>720</v>
      </c>
      <c r="E219" s="21">
        <v>50</v>
      </c>
      <c r="F219" s="21">
        <v>55</v>
      </c>
      <c r="G219" s="21">
        <v>63</v>
      </c>
      <c r="H219" s="21">
        <v>1500</v>
      </c>
      <c r="I219" s="21">
        <v>0</v>
      </c>
      <c r="J219" s="21">
        <v>1500</v>
      </c>
      <c r="K219" s="21" t="s">
        <v>12</v>
      </c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  <c r="EU219" s="25"/>
      <c r="EV219" s="25"/>
      <c r="EW219" s="25"/>
      <c r="EX219" s="25"/>
      <c r="EY219" s="25"/>
      <c r="EZ219" s="25"/>
      <c r="FA219" s="25"/>
      <c r="FB219" s="25"/>
      <c r="FC219" s="25"/>
      <c r="FD219" s="25"/>
      <c r="FE219" s="25"/>
      <c r="FF219" s="25"/>
      <c r="FG219" s="25"/>
      <c r="FH219" s="25"/>
      <c r="FI219" s="25"/>
      <c r="FJ219" s="25"/>
      <c r="FK219" s="25"/>
      <c r="FL219" s="25"/>
      <c r="FM219" s="25"/>
      <c r="FN219" s="25"/>
      <c r="FO219" s="25"/>
      <c r="FP219" s="25"/>
      <c r="FQ219" s="25"/>
      <c r="FR219" s="25"/>
      <c r="FS219" s="25"/>
      <c r="FT219" s="25"/>
      <c r="FU219" s="25"/>
      <c r="FV219" s="25"/>
      <c r="FW219" s="25"/>
      <c r="FX219" s="25"/>
      <c r="FY219" s="25"/>
      <c r="FZ219" s="25"/>
      <c r="GA219" s="25"/>
      <c r="GB219" s="25"/>
      <c r="GC219" s="25"/>
      <c r="GD219" s="25"/>
      <c r="GE219" s="25"/>
      <c r="GF219" s="25"/>
      <c r="GG219" s="25"/>
      <c r="GH219" s="25"/>
      <c r="GI219" s="25"/>
      <c r="GJ219" s="25"/>
      <c r="GK219" s="25"/>
      <c r="GL219" s="25"/>
      <c r="GM219" s="25"/>
      <c r="GN219" s="25"/>
      <c r="GO219" s="25"/>
      <c r="GP219" s="25"/>
      <c r="GQ219" s="25"/>
      <c r="GR219" s="25"/>
      <c r="GS219" s="25"/>
      <c r="GT219" s="25"/>
      <c r="GU219" s="25"/>
      <c r="GV219" s="25"/>
      <c r="GW219" s="25"/>
      <c r="GX219" s="25"/>
      <c r="GY219" s="25"/>
      <c r="GZ219" s="25"/>
      <c r="HA219" s="25"/>
      <c r="HB219" s="25"/>
      <c r="HC219" s="25"/>
      <c r="HD219" s="25"/>
      <c r="HE219" s="25"/>
      <c r="HF219" s="25"/>
      <c r="HG219" s="25"/>
      <c r="HH219" s="25"/>
      <c r="HI219" s="25"/>
      <c r="HJ219" s="25"/>
      <c r="HK219" s="25"/>
      <c r="HL219" s="25"/>
      <c r="HM219" s="25"/>
      <c r="HN219" s="25"/>
      <c r="HO219" s="25"/>
      <c r="HP219" s="25"/>
      <c r="HQ219" s="25"/>
      <c r="HR219" s="25"/>
      <c r="HS219" s="25"/>
      <c r="HT219" s="25"/>
      <c r="HU219" s="25"/>
      <c r="HV219" s="25"/>
      <c r="HW219" s="25"/>
      <c r="HX219" s="25"/>
      <c r="HY219" s="25"/>
      <c r="HZ219" s="25"/>
      <c r="IA219" s="25"/>
      <c r="IB219" s="25"/>
      <c r="IC219" s="25"/>
      <c r="ID219" s="25"/>
      <c r="IE219" s="25"/>
      <c r="IF219" s="25"/>
      <c r="IG219" s="25"/>
      <c r="IH219" s="25"/>
      <c r="II219" s="25"/>
      <c r="IJ219" s="25"/>
      <c r="IK219" s="25"/>
      <c r="IL219" s="25"/>
      <c r="IM219" s="25"/>
      <c r="IN219" s="25"/>
      <c r="IO219" s="25"/>
      <c r="IP219" s="25"/>
      <c r="IQ219" s="25"/>
      <c r="IR219" s="25"/>
      <c r="IS219" s="25"/>
    </row>
    <row r="220" spans="1:253" s="26" customFormat="1">
      <c r="A220" s="20">
        <v>43445</v>
      </c>
      <c r="B220" s="21" t="s">
        <v>36</v>
      </c>
      <c r="C220" s="21">
        <v>1750</v>
      </c>
      <c r="D220" s="21">
        <v>170</v>
      </c>
      <c r="E220" s="21">
        <v>15</v>
      </c>
      <c r="F220" s="21">
        <v>17</v>
      </c>
      <c r="G220" s="21">
        <v>20</v>
      </c>
      <c r="H220" s="21">
        <v>5250</v>
      </c>
      <c r="I220" s="21">
        <v>5250</v>
      </c>
      <c r="J220" s="21">
        <v>10500</v>
      </c>
      <c r="K220" s="21" t="s">
        <v>15</v>
      </c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  <c r="EN220" s="25"/>
      <c r="EO220" s="25"/>
      <c r="EP220" s="25"/>
      <c r="EQ220" s="25"/>
      <c r="ER220" s="25"/>
      <c r="ES220" s="25"/>
      <c r="ET220" s="25"/>
      <c r="EU220" s="25"/>
      <c r="EV220" s="25"/>
      <c r="EW220" s="25"/>
      <c r="EX220" s="25"/>
      <c r="EY220" s="25"/>
      <c r="EZ220" s="25"/>
      <c r="FA220" s="25"/>
      <c r="FB220" s="25"/>
      <c r="FC220" s="25"/>
      <c r="FD220" s="25"/>
      <c r="FE220" s="25"/>
      <c r="FF220" s="25"/>
      <c r="FG220" s="25"/>
      <c r="FH220" s="25"/>
      <c r="FI220" s="25"/>
      <c r="FJ220" s="25"/>
      <c r="FK220" s="25"/>
      <c r="FL220" s="25"/>
      <c r="FM220" s="25"/>
      <c r="FN220" s="25"/>
      <c r="FO220" s="25"/>
      <c r="FP220" s="25"/>
      <c r="FQ220" s="25"/>
      <c r="FR220" s="25"/>
      <c r="FS220" s="25"/>
      <c r="FT220" s="25"/>
      <c r="FU220" s="25"/>
      <c r="FV220" s="25"/>
      <c r="FW220" s="25"/>
      <c r="FX220" s="25"/>
      <c r="FY220" s="25"/>
      <c r="FZ220" s="25"/>
      <c r="GA220" s="25"/>
      <c r="GB220" s="25"/>
      <c r="GC220" s="25"/>
      <c r="GD220" s="25"/>
      <c r="GE220" s="25"/>
      <c r="GF220" s="25"/>
      <c r="GG220" s="25"/>
      <c r="GH220" s="25"/>
      <c r="GI220" s="25"/>
      <c r="GJ220" s="25"/>
      <c r="GK220" s="25"/>
      <c r="GL220" s="25"/>
      <c r="GM220" s="25"/>
      <c r="GN220" s="25"/>
      <c r="GO220" s="25"/>
      <c r="GP220" s="25"/>
      <c r="GQ220" s="25"/>
      <c r="GR220" s="25"/>
      <c r="GS220" s="25"/>
      <c r="GT220" s="25"/>
      <c r="GU220" s="25"/>
      <c r="GV220" s="25"/>
      <c r="GW220" s="25"/>
      <c r="GX220" s="25"/>
      <c r="GY220" s="25"/>
      <c r="GZ220" s="25"/>
      <c r="HA220" s="25"/>
      <c r="HB220" s="25"/>
      <c r="HC220" s="25"/>
      <c r="HD220" s="25"/>
      <c r="HE220" s="25"/>
      <c r="HF220" s="25"/>
      <c r="HG220" s="25"/>
      <c r="HH220" s="25"/>
      <c r="HI220" s="25"/>
      <c r="HJ220" s="25"/>
      <c r="HK220" s="25"/>
      <c r="HL220" s="25"/>
      <c r="HM220" s="25"/>
      <c r="HN220" s="25"/>
      <c r="HO220" s="25"/>
      <c r="HP220" s="25"/>
      <c r="HQ220" s="25"/>
      <c r="HR220" s="25"/>
      <c r="HS220" s="25"/>
      <c r="HT220" s="25"/>
      <c r="HU220" s="25"/>
      <c r="HV220" s="25"/>
      <c r="HW220" s="25"/>
      <c r="HX220" s="25"/>
      <c r="HY220" s="25"/>
      <c r="HZ220" s="25"/>
      <c r="IA220" s="25"/>
      <c r="IB220" s="25"/>
      <c r="IC220" s="25"/>
      <c r="ID220" s="25"/>
      <c r="IE220" s="25"/>
      <c r="IF220" s="25"/>
      <c r="IG220" s="25"/>
      <c r="IH220" s="25"/>
      <c r="II220" s="25"/>
      <c r="IJ220" s="25"/>
      <c r="IK220" s="25"/>
      <c r="IL220" s="25"/>
      <c r="IM220" s="25"/>
      <c r="IN220" s="25"/>
      <c r="IO220" s="25"/>
      <c r="IP220" s="25"/>
      <c r="IQ220" s="25"/>
      <c r="IR220" s="25"/>
      <c r="IS220" s="25"/>
    </row>
    <row r="221" spans="1:253" s="26" customFormat="1">
      <c r="A221" s="22">
        <v>43441</v>
      </c>
      <c r="B221" s="21" t="s">
        <v>38</v>
      </c>
      <c r="C221" s="21">
        <v>1400</v>
      </c>
      <c r="D221" s="21">
        <v>470</v>
      </c>
      <c r="E221" s="21">
        <v>27</v>
      </c>
      <c r="F221" s="21">
        <v>31</v>
      </c>
      <c r="G221" s="21">
        <v>35</v>
      </c>
      <c r="H221" s="21">
        <v>0</v>
      </c>
      <c r="I221" s="21">
        <v>0</v>
      </c>
      <c r="J221" s="21">
        <v>0</v>
      </c>
      <c r="K221" s="21" t="s">
        <v>13</v>
      </c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  <c r="EN221" s="25"/>
      <c r="EO221" s="25"/>
      <c r="EP221" s="25"/>
      <c r="EQ221" s="25"/>
      <c r="ER221" s="25"/>
      <c r="ES221" s="25"/>
      <c r="ET221" s="25"/>
      <c r="EU221" s="25"/>
      <c r="EV221" s="25"/>
      <c r="EW221" s="25"/>
      <c r="EX221" s="25"/>
      <c r="EY221" s="25"/>
      <c r="EZ221" s="25"/>
      <c r="FA221" s="25"/>
      <c r="FB221" s="25"/>
      <c r="FC221" s="25"/>
      <c r="FD221" s="25"/>
      <c r="FE221" s="25"/>
      <c r="FF221" s="25"/>
      <c r="FG221" s="25"/>
      <c r="FH221" s="25"/>
      <c r="FI221" s="25"/>
      <c r="FJ221" s="25"/>
      <c r="FK221" s="25"/>
      <c r="FL221" s="25"/>
      <c r="FM221" s="25"/>
      <c r="FN221" s="25"/>
      <c r="FO221" s="25"/>
      <c r="FP221" s="25"/>
      <c r="FQ221" s="25"/>
      <c r="FR221" s="25"/>
      <c r="FS221" s="25"/>
      <c r="FT221" s="25"/>
      <c r="FU221" s="25"/>
      <c r="FV221" s="25"/>
      <c r="FW221" s="25"/>
      <c r="FX221" s="25"/>
      <c r="FY221" s="25"/>
      <c r="FZ221" s="25"/>
      <c r="GA221" s="25"/>
      <c r="GB221" s="25"/>
      <c r="GC221" s="25"/>
      <c r="GD221" s="25"/>
      <c r="GE221" s="25"/>
      <c r="GF221" s="25"/>
      <c r="GG221" s="25"/>
      <c r="GH221" s="25"/>
      <c r="GI221" s="25"/>
      <c r="GJ221" s="25"/>
      <c r="GK221" s="25"/>
      <c r="GL221" s="25"/>
      <c r="GM221" s="25"/>
      <c r="GN221" s="25"/>
      <c r="GO221" s="25"/>
      <c r="GP221" s="25"/>
      <c r="GQ221" s="25"/>
      <c r="GR221" s="25"/>
      <c r="GS221" s="25"/>
      <c r="GT221" s="25"/>
      <c r="GU221" s="25"/>
      <c r="GV221" s="25"/>
      <c r="GW221" s="25"/>
      <c r="GX221" s="25"/>
      <c r="GY221" s="25"/>
      <c r="GZ221" s="25"/>
      <c r="HA221" s="25"/>
      <c r="HB221" s="25"/>
      <c r="HC221" s="25"/>
      <c r="HD221" s="25"/>
      <c r="HE221" s="25"/>
      <c r="HF221" s="25"/>
      <c r="HG221" s="25"/>
      <c r="HH221" s="25"/>
      <c r="HI221" s="25"/>
      <c r="HJ221" s="25"/>
      <c r="HK221" s="25"/>
      <c r="HL221" s="25"/>
      <c r="HM221" s="25"/>
      <c r="HN221" s="25"/>
      <c r="HO221" s="25"/>
      <c r="HP221" s="25"/>
      <c r="HQ221" s="25"/>
      <c r="HR221" s="25"/>
      <c r="HS221" s="25"/>
      <c r="HT221" s="25"/>
      <c r="HU221" s="25"/>
      <c r="HV221" s="25"/>
      <c r="HW221" s="25"/>
      <c r="HX221" s="25"/>
      <c r="HY221" s="25"/>
      <c r="HZ221" s="25"/>
      <c r="IA221" s="25"/>
      <c r="IB221" s="25"/>
      <c r="IC221" s="25"/>
      <c r="ID221" s="25"/>
      <c r="IE221" s="25"/>
      <c r="IF221" s="25"/>
      <c r="IG221" s="25"/>
      <c r="IH221" s="25"/>
      <c r="II221" s="25"/>
      <c r="IJ221" s="25"/>
      <c r="IK221" s="25"/>
      <c r="IL221" s="25"/>
      <c r="IM221" s="25"/>
      <c r="IN221" s="25"/>
      <c r="IO221" s="25"/>
      <c r="IP221" s="25"/>
      <c r="IQ221" s="25"/>
      <c r="IR221" s="25"/>
      <c r="IS221" s="25"/>
    </row>
    <row r="222" spans="1:253" s="26" customFormat="1">
      <c r="A222" s="22">
        <v>43439</v>
      </c>
      <c r="B222" s="21" t="s">
        <v>37</v>
      </c>
      <c r="C222" s="21">
        <v>1200</v>
      </c>
      <c r="D222" s="21">
        <v>540</v>
      </c>
      <c r="E222" s="21">
        <v>24</v>
      </c>
      <c r="F222" s="21">
        <v>29</v>
      </c>
      <c r="G222" s="21">
        <v>34</v>
      </c>
      <c r="H222" s="21">
        <v>6000</v>
      </c>
      <c r="I222" s="21">
        <v>6000</v>
      </c>
      <c r="J222" s="21">
        <v>12000</v>
      </c>
      <c r="K222" s="21" t="s">
        <v>15</v>
      </c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  <c r="EN222" s="25"/>
      <c r="EO222" s="25"/>
      <c r="EP222" s="25"/>
      <c r="EQ222" s="25"/>
      <c r="ER222" s="25"/>
      <c r="ES222" s="25"/>
      <c r="ET222" s="25"/>
      <c r="EU222" s="25"/>
      <c r="EV222" s="25"/>
      <c r="EW222" s="25"/>
      <c r="EX222" s="25"/>
      <c r="EY222" s="25"/>
      <c r="EZ222" s="25"/>
      <c r="FA222" s="25"/>
      <c r="FB222" s="25"/>
      <c r="FC222" s="25"/>
      <c r="FD222" s="25"/>
      <c r="FE222" s="25"/>
      <c r="FF222" s="25"/>
      <c r="FG222" s="25"/>
      <c r="FH222" s="25"/>
      <c r="FI222" s="25"/>
      <c r="FJ222" s="25"/>
      <c r="FK222" s="25"/>
      <c r="FL222" s="25"/>
      <c r="FM222" s="25"/>
      <c r="FN222" s="25"/>
      <c r="FO222" s="25"/>
      <c r="FP222" s="25"/>
      <c r="FQ222" s="25"/>
      <c r="FR222" s="25"/>
      <c r="FS222" s="25"/>
      <c r="FT222" s="25"/>
      <c r="FU222" s="25"/>
      <c r="FV222" s="25"/>
      <c r="FW222" s="25"/>
      <c r="FX222" s="25"/>
      <c r="FY222" s="25"/>
      <c r="FZ222" s="25"/>
      <c r="GA222" s="25"/>
      <c r="GB222" s="25"/>
      <c r="GC222" s="25"/>
      <c r="GD222" s="25"/>
      <c r="GE222" s="25"/>
      <c r="GF222" s="25"/>
      <c r="GG222" s="25"/>
      <c r="GH222" s="25"/>
      <c r="GI222" s="25"/>
      <c r="GJ222" s="25"/>
      <c r="GK222" s="25"/>
      <c r="GL222" s="25"/>
      <c r="GM222" s="25"/>
      <c r="GN222" s="25"/>
      <c r="GO222" s="25"/>
      <c r="GP222" s="25"/>
      <c r="GQ222" s="25"/>
      <c r="GR222" s="25"/>
      <c r="GS222" s="25"/>
      <c r="GT222" s="25"/>
      <c r="GU222" s="25"/>
      <c r="GV222" s="25"/>
      <c r="GW222" s="25"/>
      <c r="GX222" s="25"/>
      <c r="GY222" s="25"/>
      <c r="GZ222" s="25"/>
      <c r="HA222" s="25"/>
      <c r="HB222" s="25"/>
      <c r="HC222" s="25"/>
      <c r="HD222" s="25"/>
      <c r="HE222" s="25"/>
      <c r="HF222" s="25"/>
      <c r="HG222" s="25"/>
      <c r="HH222" s="25"/>
      <c r="HI222" s="25"/>
      <c r="HJ222" s="25"/>
      <c r="HK222" s="25"/>
      <c r="HL222" s="25"/>
      <c r="HM222" s="25"/>
      <c r="HN222" s="25"/>
      <c r="HO222" s="25"/>
      <c r="HP222" s="25"/>
      <c r="HQ222" s="25"/>
      <c r="HR222" s="25"/>
      <c r="HS222" s="25"/>
      <c r="HT222" s="25"/>
      <c r="HU222" s="25"/>
      <c r="HV222" s="25"/>
      <c r="HW222" s="25"/>
      <c r="HX222" s="25"/>
      <c r="HY222" s="25"/>
      <c r="HZ222" s="25"/>
      <c r="IA222" s="25"/>
      <c r="IB222" s="25"/>
      <c r="IC222" s="25"/>
      <c r="ID222" s="25"/>
      <c r="IE222" s="25"/>
      <c r="IF222" s="25"/>
      <c r="IG222" s="25"/>
      <c r="IH222" s="25"/>
      <c r="II222" s="25"/>
      <c r="IJ222" s="25"/>
      <c r="IK222" s="25"/>
      <c r="IL222" s="25"/>
      <c r="IM222" s="25"/>
      <c r="IN222" s="25"/>
      <c r="IO222" s="25"/>
      <c r="IP222" s="25"/>
      <c r="IQ222" s="25"/>
      <c r="IR222" s="25"/>
      <c r="IS222" s="25"/>
    </row>
    <row r="223" spans="1:253" s="26" customFormat="1">
      <c r="A223" s="22">
        <v>43438</v>
      </c>
      <c r="B223" s="21" t="s">
        <v>36</v>
      </c>
      <c r="C223" s="21">
        <v>1750</v>
      </c>
      <c r="D223" s="21">
        <v>180</v>
      </c>
      <c r="E223" s="21">
        <v>16</v>
      </c>
      <c r="F223" s="21">
        <v>18</v>
      </c>
      <c r="G223" s="21">
        <v>20</v>
      </c>
      <c r="H223" s="21">
        <v>0</v>
      </c>
      <c r="I223" s="21">
        <v>0</v>
      </c>
      <c r="J223" s="21">
        <v>0</v>
      </c>
      <c r="K223" s="21" t="s">
        <v>14</v>
      </c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  <c r="EN223" s="25"/>
      <c r="EO223" s="25"/>
      <c r="EP223" s="25"/>
      <c r="EQ223" s="25"/>
      <c r="ER223" s="25"/>
      <c r="ES223" s="25"/>
      <c r="ET223" s="25"/>
      <c r="EU223" s="25"/>
      <c r="EV223" s="25"/>
      <c r="EW223" s="25"/>
      <c r="EX223" s="25"/>
      <c r="EY223" s="25"/>
      <c r="EZ223" s="25"/>
      <c r="FA223" s="25"/>
      <c r="FB223" s="25"/>
      <c r="FC223" s="25"/>
      <c r="FD223" s="25"/>
      <c r="FE223" s="25"/>
      <c r="FF223" s="25"/>
      <c r="FG223" s="25"/>
      <c r="FH223" s="25"/>
      <c r="FI223" s="25"/>
      <c r="FJ223" s="25"/>
      <c r="FK223" s="25"/>
      <c r="FL223" s="25"/>
      <c r="FM223" s="25"/>
      <c r="FN223" s="25"/>
      <c r="FO223" s="25"/>
      <c r="FP223" s="25"/>
      <c r="FQ223" s="25"/>
      <c r="FR223" s="25"/>
      <c r="FS223" s="25"/>
      <c r="FT223" s="25"/>
      <c r="FU223" s="25"/>
      <c r="FV223" s="25"/>
      <c r="FW223" s="25"/>
      <c r="FX223" s="25"/>
      <c r="FY223" s="25"/>
      <c r="FZ223" s="25"/>
      <c r="GA223" s="25"/>
      <c r="GB223" s="25"/>
      <c r="GC223" s="25"/>
      <c r="GD223" s="25"/>
      <c r="GE223" s="25"/>
      <c r="GF223" s="25"/>
      <c r="GG223" s="25"/>
      <c r="GH223" s="25"/>
      <c r="GI223" s="25"/>
      <c r="GJ223" s="25"/>
      <c r="GK223" s="25"/>
      <c r="GL223" s="25"/>
      <c r="GM223" s="25"/>
      <c r="GN223" s="25"/>
      <c r="GO223" s="25"/>
      <c r="GP223" s="25"/>
      <c r="GQ223" s="25"/>
      <c r="GR223" s="25"/>
      <c r="GS223" s="25"/>
      <c r="GT223" s="25"/>
      <c r="GU223" s="25"/>
      <c r="GV223" s="25"/>
      <c r="GW223" s="25"/>
      <c r="GX223" s="25"/>
      <c r="GY223" s="25"/>
      <c r="GZ223" s="25"/>
      <c r="HA223" s="25"/>
      <c r="HB223" s="25"/>
      <c r="HC223" s="25"/>
      <c r="HD223" s="25"/>
      <c r="HE223" s="25"/>
      <c r="HF223" s="25"/>
      <c r="HG223" s="25"/>
      <c r="HH223" s="25"/>
      <c r="HI223" s="25"/>
      <c r="HJ223" s="25"/>
      <c r="HK223" s="25"/>
      <c r="HL223" s="25"/>
      <c r="HM223" s="25"/>
      <c r="HN223" s="25"/>
      <c r="HO223" s="25"/>
      <c r="HP223" s="25"/>
      <c r="HQ223" s="25"/>
      <c r="HR223" s="25"/>
      <c r="HS223" s="25"/>
      <c r="HT223" s="25"/>
      <c r="HU223" s="25"/>
      <c r="HV223" s="25"/>
      <c r="HW223" s="25"/>
      <c r="HX223" s="25"/>
      <c r="HY223" s="25"/>
      <c r="HZ223" s="25"/>
      <c r="IA223" s="25"/>
      <c r="IB223" s="25"/>
      <c r="IC223" s="25"/>
      <c r="ID223" s="25"/>
      <c r="IE223" s="25"/>
      <c r="IF223" s="25"/>
      <c r="IG223" s="25"/>
      <c r="IH223" s="25"/>
      <c r="II223" s="25"/>
      <c r="IJ223" s="25"/>
      <c r="IK223" s="25"/>
      <c r="IL223" s="25"/>
      <c r="IM223" s="25"/>
      <c r="IN223" s="25"/>
      <c r="IO223" s="25"/>
      <c r="IP223" s="25"/>
      <c r="IQ223" s="25"/>
      <c r="IR223" s="25"/>
      <c r="IS223" s="25"/>
    </row>
    <row r="224" spans="1:253">
      <c r="A224" s="22">
        <v>43433</v>
      </c>
      <c r="B224" s="12" t="s">
        <v>35</v>
      </c>
      <c r="C224" s="12">
        <v>1061</v>
      </c>
      <c r="D224" s="12">
        <v>530</v>
      </c>
      <c r="E224" s="12">
        <v>8</v>
      </c>
      <c r="F224" s="13">
        <v>11</v>
      </c>
      <c r="G224" s="12">
        <v>15</v>
      </c>
      <c r="H224" s="12">
        <v>0</v>
      </c>
      <c r="I224" s="12">
        <v>0</v>
      </c>
      <c r="J224" s="12">
        <v>0</v>
      </c>
      <c r="K224" s="21" t="s">
        <v>14</v>
      </c>
    </row>
    <row r="225" spans="1:11">
      <c r="A225" s="35">
        <v>43432</v>
      </c>
      <c r="B225" s="14" t="s">
        <v>34</v>
      </c>
      <c r="C225" s="14">
        <v>750</v>
      </c>
      <c r="D225" s="14">
        <v>920</v>
      </c>
      <c r="E225" s="14">
        <v>11</v>
      </c>
      <c r="F225" s="15">
        <v>13.5</v>
      </c>
      <c r="G225" s="14">
        <v>17</v>
      </c>
      <c r="H225" s="14">
        <v>1875</v>
      </c>
      <c r="I225" s="14">
        <v>0</v>
      </c>
      <c r="J225" s="12">
        <v>1875</v>
      </c>
      <c r="K225" s="21" t="s">
        <v>12</v>
      </c>
    </row>
    <row r="226" spans="1:11">
      <c r="A226" s="36">
        <v>43431</v>
      </c>
      <c r="B226" s="21" t="s">
        <v>33</v>
      </c>
      <c r="C226" s="16">
        <v>500</v>
      </c>
      <c r="D226" s="16">
        <v>700</v>
      </c>
      <c r="E226" s="16">
        <v>19</v>
      </c>
      <c r="F226" s="17">
        <v>23</v>
      </c>
      <c r="G226" s="16">
        <v>28</v>
      </c>
      <c r="H226" s="16">
        <v>2000</v>
      </c>
      <c r="I226" s="16">
        <v>0</v>
      </c>
      <c r="J226" s="18">
        <v>2000</v>
      </c>
      <c r="K226" s="21" t="s">
        <v>12</v>
      </c>
    </row>
    <row r="227" spans="1:11">
      <c r="A227" s="36">
        <v>43430</v>
      </c>
      <c r="B227" s="16" t="s">
        <v>32</v>
      </c>
      <c r="C227" s="16">
        <v>600</v>
      </c>
      <c r="D227" s="16">
        <v>1740</v>
      </c>
      <c r="E227" s="16">
        <v>48</v>
      </c>
      <c r="F227" s="17">
        <v>53</v>
      </c>
      <c r="G227" s="16">
        <v>60</v>
      </c>
      <c r="H227" s="16">
        <v>0</v>
      </c>
      <c r="I227" s="16">
        <v>0</v>
      </c>
      <c r="J227" s="18">
        <v>0</v>
      </c>
      <c r="K227" s="21" t="s">
        <v>13</v>
      </c>
    </row>
    <row r="228" spans="1:11">
      <c r="A228" s="35">
        <v>43424</v>
      </c>
      <c r="B228" s="16" t="s">
        <v>31</v>
      </c>
      <c r="C228" s="16">
        <v>6000</v>
      </c>
      <c r="D228" s="16">
        <v>105</v>
      </c>
      <c r="E228" s="16">
        <v>3</v>
      </c>
      <c r="F228" s="17">
        <v>3.5</v>
      </c>
      <c r="G228" s="16">
        <v>4</v>
      </c>
      <c r="H228" s="16">
        <v>0</v>
      </c>
      <c r="I228" s="16">
        <v>0</v>
      </c>
      <c r="J228" s="18">
        <v>0</v>
      </c>
      <c r="K228" s="21" t="s">
        <v>13</v>
      </c>
    </row>
    <row r="229" spans="1:11">
      <c r="A229" s="35">
        <v>43423</v>
      </c>
      <c r="B229" s="37" t="s">
        <v>30</v>
      </c>
      <c r="C229" s="16">
        <v>1500</v>
      </c>
      <c r="D229" s="16">
        <v>250</v>
      </c>
      <c r="E229" s="16">
        <v>11</v>
      </c>
      <c r="F229" s="17">
        <v>13.7</v>
      </c>
      <c r="G229" s="16">
        <v>16.399999999999999</v>
      </c>
      <c r="H229" s="16">
        <v>0</v>
      </c>
      <c r="I229" s="16">
        <v>0</v>
      </c>
      <c r="J229" s="18">
        <v>0</v>
      </c>
      <c r="K229" s="21" t="s">
        <v>13</v>
      </c>
    </row>
    <row r="230" spans="1:11">
      <c r="A230" s="35">
        <v>43420</v>
      </c>
      <c r="B230" s="16" t="s">
        <v>20</v>
      </c>
      <c r="C230" s="16">
        <v>1700</v>
      </c>
      <c r="D230" s="16">
        <v>320</v>
      </c>
      <c r="E230" s="16">
        <v>14</v>
      </c>
      <c r="F230" s="17">
        <v>16</v>
      </c>
      <c r="G230" s="16">
        <v>18</v>
      </c>
      <c r="H230" s="16">
        <v>3400</v>
      </c>
      <c r="I230" s="16">
        <v>3400</v>
      </c>
      <c r="J230" s="18">
        <v>6800</v>
      </c>
      <c r="K230" s="21" t="s">
        <v>15</v>
      </c>
    </row>
    <row r="231" spans="1:11">
      <c r="A231" s="35">
        <v>43418</v>
      </c>
      <c r="B231" s="16" t="s">
        <v>28</v>
      </c>
      <c r="C231" s="16">
        <v>1575</v>
      </c>
      <c r="D231" s="16">
        <v>260</v>
      </c>
      <c r="E231" s="16">
        <v>10.5</v>
      </c>
      <c r="F231" s="17">
        <v>12.5</v>
      </c>
      <c r="G231" s="16">
        <v>15.5</v>
      </c>
      <c r="H231" s="16">
        <v>0</v>
      </c>
      <c r="I231" s="16">
        <v>0</v>
      </c>
      <c r="J231" s="18">
        <v>0</v>
      </c>
      <c r="K231" s="21" t="s">
        <v>13</v>
      </c>
    </row>
    <row r="232" spans="1:11">
      <c r="A232" s="35">
        <v>43417</v>
      </c>
      <c r="B232" s="16" t="s">
        <v>29</v>
      </c>
      <c r="C232" s="16">
        <v>500</v>
      </c>
      <c r="D232" s="16">
        <v>1700</v>
      </c>
      <c r="E232" s="16">
        <v>50</v>
      </c>
      <c r="F232" s="17">
        <v>56</v>
      </c>
      <c r="G232" s="16">
        <v>42</v>
      </c>
      <c r="H232" s="16">
        <v>0</v>
      </c>
      <c r="I232" s="16">
        <v>0</v>
      </c>
      <c r="J232" s="18">
        <v>0</v>
      </c>
      <c r="K232" s="21" t="s">
        <v>14</v>
      </c>
    </row>
    <row r="233" spans="1:11">
      <c r="A233" s="35">
        <v>43417</v>
      </c>
      <c r="B233" s="16" t="s">
        <v>27</v>
      </c>
      <c r="C233" s="16">
        <v>1500</v>
      </c>
      <c r="D233" s="16">
        <v>490</v>
      </c>
      <c r="E233" s="16">
        <v>20</v>
      </c>
      <c r="F233" s="17">
        <v>22.5</v>
      </c>
      <c r="G233" s="16">
        <v>25</v>
      </c>
      <c r="H233" s="16">
        <v>3750</v>
      </c>
      <c r="I233" s="16">
        <v>0</v>
      </c>
      <c r="J233" s="18">
        <v>3750</v>
      </c>
      <c r="K233" s="21" t="s">
        <v>12</v>
      </c>
    </row>
    <row r="234" spans="1:11">
      <c r="A234" s="35">
        <v>43416</v>
      </c>
      <c r="B234" s="16" t="s">
        <v>23</v>
      </c>
      <c r="C234" s="16">
        <v>1200</v>
      </c>
      <c r="D234" s="16">
        <v>760</v>
      </c>
      <c r="E234" s="16">
        <v>18</v>
      </c>
      <c r="F234" s="17">
        <v>21</v>
      </c>
      <c r="G234" s="16">
        <v>25</v>
      </c>
      <c r="H234" s="16">
        <v>0</v>
      </c>
      <c r="I234" s="16">
        <v>0</v>
      </c>
      <c r="J234" s="18">
        <v>0</v>
      </c>
      <c r="K234" s="21" t="s">
        <v>13</v>
      </c>
    </row>
    <row r="235" spans="1:11">
      <c r="A235" s="35">
        <v>43410</v>
      </c>
      <c r="B235" s="16" t="s">
        <v>26</v>
      </c>
      <c r="C235" s="37">
        <v>1000</v>
      </c>
      <c r="D235" s="16">
        <v>540</v>
      </c>
      <c r="E235" s="16">
        <v>23</v>
      </c>
      <c r="F235" s="17">
        <v>27</v>
      </c>
      <c r="G235" s="16">
        <v>31</v>
      </c>
      <c r="H235" s="16">
        <v>0</v>
      </c>
      <c r="I235" s="16">
        <v>0</v>
      </c>
      <c r="J235" s="18">
        <v>0</v>
      </c>
      <c r="K235" s="21" t="s">
        <v>14</v>
      </c>
    </row>
    <row r="236" spans="1:11">
      <c r="A236" s="35">
        <v>43409</v>
      </c>
      <c r="B236" s="38" t="s">
        <v>25</v>
      </c>
      <c r="C236" s="38">
        <v>1200</v>
      </c>
      <c r="D236" s="39">
        <v>630</v>
      </c>
      <c r="E236" s="40">
        <v>25</v>
      </c>
      <c r="F236" s="40">
        <v>28</v>
      </c>
      <c r="G236" s="40">
        <v>32</v>
      </c>
      <c r="H236" s="40">
        <v>0</v>
      </c>
      <c r="I236" s="41">
        <v>0</v>
      </c>
      <c r="J236" s="42">
        <v>0</v>
      </c>
      <c r="K236" s="33" t="s">
        <v>13</v>
      </c>
    </row>
    <row r="237" spans="1:11">
      <c r="A237" s="35">
        <v>43405</v>
      </c>
      <c r="B237" s="33" t="s">
        <v>24</v>
      </c>
      <c r="C237" s="38">
        <v>1250</v>
      </c>
      <c r="D237" s="39">
        <v>620</v>
      </c>
      <c r="E237" s="40">
        <v>32</v>
      </c>
      <c r="F237" s="40">
        <v>35.5</v>
      </c>
      <c r="G237" s="40">
        <v>39</v>
      </c>
      <c r="H237" s="40">
        <v>4375</v>
      </c>
      <c r="I237" s="41">
        <v>0</v>
      </c>
      <c r="J237" s="42">
        <v>4375</v>
      </c>
      <c r="K237" s="33" t="s">
        <v>12</v>
      </c>
    </row>
    <row r="238" spans="1:11">
      <c r="A238" s="14"/>
      <c r="B238" s="14"/>
      <c r="C238" s="14"/>
      <c r="D238" s="14"/>
      <c r="E238" s="14"/>
      <c r="F238" s="15"/>
      <c r="G238" s="14"/>
      <c r="H238" s="14"/>
      <c r="I238" s="14"/>
      <c r="J238" s="12"/>
      <c r="K238" s="21"/>
    </row>
    <row r="239" spans="1:11">
      <c r="A239" s="43"/>
      <c r="B239" s="1"/>
      <c r="C239" s="1"/>
      <c r="D239" s="1"/>
      <c r="E239" s="1"/>
      <c r="F239" s="4"/>
      <c r="G239" s="1"/>
      <c r="H239" s="1"/>
      <c r="I239" s="1"/>
      <c r="J239" s="7"/>
      <c r="K239" s="24"/>
    </row>
    <row r="240" spans="1:11">
      <c r="A240" s="43"/>
      <c r="B240" s="1"/>
      <c r="C240" s="1"/>
      <c r="D240" s="1"/>
      <c r="E240" s="1"/>
      <c r="F240" s="4"/>
      <c r="G240" s="1"/>
      <c r="H240" s="1"/>
      <c r="I240" s="1"/>
      <c r="J240" s="7"/>
      <c r="K240" s="24"/>
    </row>
    <row r="241" spans="1:11">
      <c r="A241" s="43"/>
      <c r="B241" s="1"/>
      <c r="C241" s="1"/>
      <c r="D241" s="1"/>
      <c r="E241" s="1"/>
      <c r="F241" s="4"/>
      <c r="G241" s="1"/>
      <c r="H241" s="1"/>
      <c r="I241" s="1"/>
      <c r="J241" s="5"/>
      <c r="K241" s="24"/>
    </row>
    <row r="242" spans="1:11">
      <c r="A242" s="43"/>
      <c r="B242" s="1"/>
      <c r="C242" s="1"/>
      <c r="D242" s="1"/>
      <c r="E242" s="1"/>
      <c r="F242" s="4"/>
      <c r="G242" s="1"/>
      <c r="H242" s="1"/>
      <c r="I242" s="1"/>
      <c r="J242" s="5"/>
      <c r="K242" s="24"/>
    </row>
    <row r="243" spans="1:11">
      <c r="A243" s="43"/>
      <c r="B243" s="1"/>
      <c r="C243" s="1"/>
      <c r="D243" s="1"/>
      <c r="E243" s="1"/>
      <c r="F243" s="4"/>
      <c r="G243" s="1"/>
      <c r="H243" s="1"/>
      <c r="I243" s="1"/>
      <c r="J243" s="5"/>
      <c r="K243" s="24"/>
    </row>
    <row r="244" spans="1:11">
      <c r="A244" s="43"/>
      <c r="B244" s="1"/>
      <c r="C244" s="1"/>
      <c r="D244" s="1"/>
      <c r="E244" s="1"/>
      <c r="F244" s="4"/>
      <c r="G244" s="1"/>
      <c r="H244" s="1"/>
      <c r="I244" s="1"/>
      <c r="J244" s="5"/>
      <c r="K244" s="24"/>
    </row>
    <row r="245" spans="1:11">
      <c r="A245" s="43"/>
      <c r="B245" s="1"/>
      <c r="C245" s="1"/>
      <c r="D245" s="1"/>
      <c r="E245" s="1"/>
      <c r="F245" s="4"/>
      <c r="G245" s="1"/>
      <c r="H245" s="1"/>
      <c r="I245" s="1"/>
      <c r="J245" s="5"/>
      <c r="K245" s="24"/>
    </row>
    <row r="246" spans="1:11">
      <c r="A246" s="43"/>
      <c r="B246" s="1"/>
      <c r="C246" s="1"/>
      <c r="D246" s="1"/>
      <c r="E246" s="1"/>
      <c r="F246" s="4"/>
      <c r="G246" s="1"/>
      <c r="H246" s="1"/>
      <c r="I246" s="1"/>
      <c r="J246" s="5"/>
      <c r="K246" s="24"/>
    </row>
    <row r="247" spans="1:11">
      <c r="A247" s="43"/>
      <c r="B247" s="1"/>
      <c r="C247" s="1"/>
      <c r="D247" s="1"/>
      <c r="E247" s="1"/>
      <c r="F247" s="4"/>
      <c r="G247" s="1"/>
      <c r="H247" s="1"/>
      <c r="I247" s="1"/>
      <c r="J247" s="5"/>
    </row>
    <row r="248" spans="1:11">
      <c r="A248" s="43"/>
      <c r="B248" s="1"/>
      <c r="C248" s="1"/>
      <c r="D248" s="1"/>
      <c r="E248" s="1"/>
      <c r="F248" s="4"/>
      <c r="G248" s="1"/>
      <c r="H248" s="1"/>
      <c r="I248" s="44"/>
      <c r="J248" s="5"/>
      <c r="K248" s="24"/>
    </row>
    <row r="249" spans="1:11">
      <c r="A249" s="43"/>
      <c r="B249" s="45"/>
      <c r="C249" s="1"/>
      <c r="D249" s="1"/>
      <c r="E249" s="1"/>
      <c r="F249" s="4"/>
      <c r="G249" s="1"/>
      <c r="H249" s="1"/>
      <c r="I249" s="1"/>
      <c r="J249" s="5"/>
      <c r="K249" s="24"/>
    </row>
    <row r="250" spans="1:11">
      <c r="A250" s="43"/>
      <c r="B250" s="1"/>
      <c r="C250" s="1"/>
      <c r="D250" s="1"/>
      <c r="E250" s="1"/>
      <c r="F250" s="4"/>
      <c r="G250" s="1"/>
      <c r="H250" s="1"/>
      <c r="I250" s="1"/>
      <c r="J250" s="5"/>
      <c r="K250" s="24"/>
    </row>
    <row r="251" spans="1:11">
      <c r="A251" s="43"/>
      <c r="B251" s="45"/>
      <c r="C251" s="1"/>
      <c r="D251" s="1"/>
      <c r="E251" s="1"/>
      <c r="F251" s="4"/>
      <c r="G251" s="1"/>
      <c r="H251" s="1"/>
      <c r="I251" s="1"/>
      <c r="J251" s="5"/>
      <c r="K251" s="24"/>
    </row>
    <row r="252" spans="1:11">
      <c r="A252" s="43"/>
      <c r="B252" s="46"/>
      <c r="C252" s="1"/>
      <c r="D252" s="1"/>
      <c r="E252" s="1"/>
      <c r="F252" s="4"/>
      <c r="G252" s="1"/>
      <c r="H252" s="1"/>
      <c r="I252" s="1"/>
      <c r="J252" s="5"/>
      <c r="K252" s="24"/>
    </row>
    <row r="253" spans="1:11">
      <c r="A253" s="43"/>
      <c r="B253" s="47"/>
      <c r="C253" s="1"/>
      <c r="D253" s="1"/>
      <c r="E253" s="1"/>
      <c r="F253" s="4"/>
      <c r="G253" s="1"/>
      <c r="H253" s="1"/>
      <c r="I253" s="1"/>
      <c r="J253" s="5"/>
      <c r="K253" s="24"/>
    </row>
    <row r="254" spans="1:11">
      <c r="A254" s="43"/>
      <c r="B254" s="1"/>
      <c r="C254" s="1"/>
      <c r="D254" s="1"/>
      <c r="E254" s="1"/>
      <c r="F254" s="4"/>
      <c r="G254" s="1"/>
      <c r="H254" s="1"/>
      <c r="I254" s="1"/>
      <c r="J254" s="5"/>
      <c r="K254" s="24"/>
    </row>
    <row r="255" spans="1:11">
      <c r="A255" s="43"/>
      <c r="B255" s="1"/>
      <c r="C255" s="1"/>
      <c r="D255" s="1"/>
      <c r="E255" s="1"/>
      <c r="F255" s="4"/>
      <c r="G255" s="1"/>
      <c r="H255" s="1"/>
      <c r="I255" s="1"/>
      <c r="J255" s="5"/>
      <c r="K255" s="24"/>
    </row>
    <row r="256" spans="1:11">
      <c r="A256" s="43"/>
      <c r="B256" s="1"/>
      <c r="C256" s="1"/>
      <c r="D256" s="1"/>
      <c r="E256" s="1"/>
      <c r="F256" s="4"/>
      <c r="G256" s="1"/>
      <c r="H256" s="1"/>
      <c r="I256" s="1"/>
      <c r="J256" s="5"/>
      <c r="K256" s="24"/>
    </row>
    <row r="257" spans="1:11">
      <c r="A257" s="43"/>
      <c r="B257" s="1"/>
      <c r="C257" s="1"/>
      <c r="D257" s="1"/>
      <c r="E257" s="1"/>
      <c r="F257" s="4"/>
      <c r="G257" s="1"/>
      <c r="H257" s="1"/>
      <c r="I257" s="1"/>
      <c r="J257" s="6"/>
      <c r="K257" s="24"/>
    </row>
    <row r="258" spans="1:11">
      <c r="A258" s="43"/>
      <c r="B258" s="1"/>
      <c r="C258" s="1"/>
      <c r="D258" s="1"/>
      <c r="E258" s="1"/>
      <c r="F258" s="4"/>
      <c r="G258" s="1"/>
      <c r="H258" s="1"/>
      <c r="I258" s="1"/>
      <c r="J258" s="5"/>
      <c r="K258" s="24"/>
    </row>
    <row r="259" spans="1:11">
      <c r="A259" s="43"/>
      <c r="B259" s="1"/>
      <c r="C259" s="1"/>
      <c r="D259" s="1"/>
      <c r="E259" s="1"/>
      <c r="F259" s="4"/>
      <c r="G259" s="1"/>
      <c r="H259" s="1"/>
      <c r="I259" s="1"/>
      <c r="J259" s="7"/>
      <c r="K259" s="24"/>
    </row>
    <row r="260" spans="1:11">
      <c r="A260" s="43"/>
      <c r="B260" s="1"/>
      <c r="C260" s="8"/>
      <c r="D260" s="1"/>
      <c r="E260" s="1"/>
      <c r="F260" s="4"/>
      <c r="G260" s="1"/>
      <c r="H260" s="1"/>
      <c r="I260" s="1"/>
      <c r="J260" s="5"/>
      <c r="K260" s="24"/>
    </row>
    <row r="261" spans="1:11">
      <c r="A261" s="43"/>
      <c r="B261" s="1"/>
      <c r="C261" s="1"/>
      <c r="D261" s="1"/>
      <c r="E261" s="1"/>
      <c r="F261" s="4"/>
      <c r="G261" s="1"/>
      <c r="H261" s="1"/>
      <c r="I261" s="1"/>
      <c r="J261" s="5"/>
      <c r="K261" s="24"/>
    </row>
    <row r="262" spans="1:11">
      <c r="A262" s="43"/>
      <c r="B262" s="1"/>
      <c r="C262" s="1"/>
      <c r="D262" s="1"/>
      <c r="E262" s="1"/>
      <c r="F262" s="4"/>
      <c r="G262" s="1"/>
      <c r="H262" s="1"/>
      <c r="I262" s="1"/>
      <c r="J262" s="5"/>
      <c r="K262" s="24"/>
    </row>
    <row r="263" spans="1:11">
      <c r="A263" s="43"/>
      <c r="B263" s="1"/>
      <c r="C263" s="1"/>
      <c r="D263" s="1"/>
      <c r="E263" s="1"/>
      <c r="F263" s="4"/>
      <c r="G263" s="1"/>
      <c r="H263" s="1"/>
      <c r="I263" s="1"/>
      <c r="J263" s="5"/>
      <c r="K263" s="24"/>
    </row>
    <row r="264" spans="1:11">
      <c r="A264" s="43"/>
      <c r="B264" s="1"/>
      <c r="C264" s="1"/>
      <c r="D264" s="1"/>
      <c r="E264" s="1"/>
      <c r="F264" s="4"/>
      <c r="G264" s="1"/>
      <c r="H264" s="1"/>
      <c r="I264" s="1"/>
      <c r="J264" s="5"/>
      <c r="K264" s="24"/>
    </row>
    <row r="265" spans="1:11">
      <c r="A265" s="43"/>
      <c r="B265" s="1"/>
      <c r="C265" s="1"/>
      <c r="D265" s="1"/>
      <c r="E265" s="1"/>
      <c r="F265" s="4"/>
      <c r="G265" s="1"/>
      <c r="H265" s="1"/>
      <c r="I265" s="1"/>
      <c r="J265" s="5"/>
      <c r="K265" s="24"/>
    </row>
    <row r="266" spans="1:11">
      <c r="A266" s="43"/>
      <c r="B266" s="1"/>
      <c r="C266" s="1"/>
      <c r="D266" s="1"/>
      <c r="E266" s="1"/>
      <c r="F266" s="4"/>
      <c r="G266" s="1"/>
      <c r="H266" s="1"/>
      <c r="I266" s="1"/>
      <c r="J266" s="5"/>
      <c r="K266" s="24"/>
    </row>
    <row r="267" spans="1:11">
      <c r="A267" s="43"/>
      <c r="B267" s="1"/>
      <c r="C267" s="1"/>
      <c r="D267" s="1"/>
      <c r="E267" s="1"/>
      <c r="F267" s="4"/>
      <c r="G267" s="1"/>
      <c r="H267" s="1"/>
      <c r="I267" s="1"/>
      <c r="J267" s="5"/>
      <c r="K267" s="24"/>
    </row>
    <row r="268" spans="1:11">
      <c r="A268" s="43"/>
      <c r="B268" s="1"/>
      <c r="C268" s="1"/>
      <c r="D268" s="1"/>
      <c r="E268" s="1"/>
      <c r="F268" s="4"/>
      <c r="G268" s="1"/>
      <c r="H268" s="1"/>
      <c r="I268" s="1"/>
      <c r="J268" s="5"/>
    </row>
    <row r="269" spans="1:11">
      <c r="A269" s="43"/>
      <c r="B269" s="1"/>
      <c r="C269" s="1"/>
      <c r="D269" s="1"/>
      <c r="E269" s="1"/>
      <c r="F269" s="4"/>
      <c r="G269" s="1"/>
      <c r="H269" s="1"/>
      <c r="I269" s="1"/>
      <c r="J269" s="5"/>
      <c r="K269" s="24"/>
    </row>
    <row r="270" spans="1:11">
      <c r="A270" s="43"/>
      <c r="B270" s="1"/>
      <c r="C270" s="1"/>
      <c r="D270" s="1"/>
      <c r="E270" s="1"/>
      <c r="F270" s="4"/>
      <c r="G270" s="1"/>
      <c r="H270" s="1"/>
      <c r="I270" s="1"/>
      <c r="J270" s="5"/>
    </row>
    <row r="271" spans="1:11">
      <c r="A271" s="43"/>
      <c r="B271" s="1"/>
      <c r="C271" s="1"/>
      <c r="D271" s="1"/>
      <c r="E271" s="1"/>
      <c r="F271" s="4"/>
      <c r="G271" s="1"/>
      <c r="H271" s="1"/>
      <c r="I271" s="1"/>
      <c r="J271" s="5"/>
      <c r="K271" s="24"/>
    </row>
    <row r="272" spans="1:11">
      <c r="A272" s="43"/>
      <c r="B272" s="1"/>
      <c r="C272" s="1"/>
      <c r="D272" s="1"/>
      <c r="E272" s="1"/>
      <c r="F272" s="4"/>
      <c r="G272" s="1"/>
      <c r="H272" s="1"/>
      <c r="I272" s="1"/>
      <c r="J272" s="5"/>
      <c r="K272" s="24"/>
    </row>
    <row r="273" spans="1:11">
      <c r="A273" s="43"/>
      <c r="B273" s="1"/>
      <c r="C273" s="1"/>
      <c r="D273" s="1"/>
      <c r="E273" s="1"/>
      <c r="F273" s="4"/>
      <c r="G273" s="1"/>
      <c r="H273" s="1"/>
      <c r="I273" s="1"/>
      <c r="J273" s="5"/>
      <c r="K273" s="24"/>
    </row>
    <row r="274" spans="1:11">
      <c r="A274" s="43"/>
      <c r="B274" s="1"/>
      <c r="C274" s="1"/>
      <c r="D274" s="1"/>
      <c r="E274" s="1"/>
      <c r="F274" s="4"/>
      <c r="G274" s="1"/>
      <c r="H274" s="1"/>
      <c r="I274" s="1"/>
      <c r="J274" s="5"/>
      <c r="K274" s="24"/>
    </row>
    <row r="275" spans="1:11">
      <c r="A275" s="43"/>
      <c r="B275" s="1"/>
      <c r="C275" s="1"/>
      <c r="D275" s="1"/>
      <c r="E275" s="1"/>
      <c r="F275" s="4"/>
      <c r="G275" s="1"/>
      <c r="H275" s="1"/>
      <c r="I275" s="1"/>
      <c r="J275" s="5"/>
      <c r="K275" s="24"/>
    </row>
    <row r="276" spans="1:11">
      <c r="A276" s="43"/>
      <c r="B276" s="1"/>
      <c r="C276" s="1"/>
      <c r="D276" s="1"/>
      <c r="E276" s="1"/>
      <c r="F276" s="4"/>
      <c r="G276" s="1"/>
      <c r="H276" s="1"/>
      <c r="I276" s="1"/>
      <c r="J276" s="5"/>
      <c r="K276" s="24"/>
    </row>
    <row r="277" spans="1:11">
      <c r="A277" s="43"/>
      <c r="B277" s="1"/>
      <c r="C277" s="1"/>
      <c r="D277" s="1"/>
      <c r="E277" s="1"/>
      <c r="F277" s="4"/>
      <c r="G277" s="1"/>
      <c r="H277" s="1"/>
      <c r="I277" s="1"/>
      <c r="J277" s="5"/>
      <c r="K277" s="24"/>
    </row>
    <row r="278" spans="1:11">
      <c r="A278" s="43"/>
      <c r="B278" s="1"/>
      <c r="C278" s="1"/>
      <c r="D278" s="1"/>
      <c r="E278" s="1"/>
      <c r="F278" s="4"/>
      <c r="G278" s="1"/>
      <c r="H278" s="1"/>
      <c r="I278" s="1"/>
      <c r="J278" s="5"/>
      <c r="K278" s="24"/>
    </row>
    <row r="279" spans="1:11">
      <c r="A279" s="43"/>
      <c r="B279" s="1"/>
      <c r="C279" s="1"/>
      <c r="D279" s="1"/>
      <c r="E279" s="1"/>
      <c r="F279" s="4"/>
      <c r="G279" s="1"/>
      <c r="H279" s="1"/>
      <c r="I279" s="1"/>
      <c r="J279" s="5"/>
      <c r="K279" s="24"/>
    </row>
    <row r="280" spans="1:11">
      <c r="A280" s="43"/>
      <c r="B280" s="1"/>
      <c r="C280" s="1"/>
      <c r="D280" s="1"/>
      <c r="E280" s="1"/>
      <c r="F280" s="4"/>
      <c r="G280" s="1"/>
      <c r="H280" s="1"/>
      <c r="I280" s="1"/>
      <c r="J280" s="5"/>
      <c r="K280" s="24"/>
    </row>
    <row r="281" spans="1:11">
      <c r="A281" s="43"/>
      <c r="B281" s="1"/>
      <c r="C281" s="1"/>
      <c r="D281" s="1"/>
      <c r="E281" s="1"/>
      <c r="F281" s="4"/>
      <c r="G281" s="1"/>
      <c r="H281" s="1"/>
      <c r="I281" s="1"/>
      <c r="J281" s="5"/>
      <c r="K281" s="24"/>
    </row>
    <row r="282" spans="1:11">
      <c r="A282" s="43"/>
      <c r="B282" s="1"/>
      <c r="C282" s="1"/>
      <c r="D282" s="1"/>
      <c r="E282" s="1"/>
      <c r="F282" s="4"/>
      <c r="G282" s="1"/>
      <c r="H282" s="1"/>
      <c r="I282" s="1"/>
      <c r="J282" s="5"/>
    </row>
    <row r="283" spans="1:11">
      <c r="A283" s="43"/>
      <c r="B283" s="1"/>
      <c r="C283" s="1"/>
      <c r="D283" s="1"/>
      <c r="E283" s="1"/>
      <c r="F283" s="4"/>
      <c r="G283" s="1"/>
      <c r="H283" s="1"/>
      <c r="I283" s="1"/>
      <c r="J283" s="5"/>
    </row>
    <row r="284" spans="1:11">
      <c r="A284" s="43"/>
      <c r="B284" s="1"/>
      <c r="C284" s="1"/>
      <c r="D284" s="1"/>
      <c r="E284" s="1"/>
      <c r="F284" s="4"/>
      <c r="G284" s="1"/>
      <c r="H284" s="1"/>
      <c r="I284" s="1"/>
      <c r="J284" s="5"/>
    </row>
    <row r="285" spans="1:11">
      <c r="A285" s="43"/>
      <c r="B285" s="1"/>
      <c r="C285" s="1"/>
      <c r="D285" s="1"/>
      <c r="E285" s="1"/>
      <c r="F285" s="4"/>
      <c r="G285" s="1"/>
      <c r="H285" s="1"/>
      <c r="I285" s="1"/>
      <c r="J285" s="5"/>
    </row>
    <row r="286" spans="1:11">
      <c r="A286" s="43"/>
      <c r="B286" s="1"/>
      <c r="C286" s="1"/>
      <c r="D286" s="1"/>
      <c r="E286" s="1"/>
      <c r="F286" s="4"/>
      <c r="G286" s="1"/>
      <c r="H286" s="1"/>
      <c r="I286" s="1"/>
      <c r="J286" s="5"/>
    </row>
    <row r="287" spans="1:11">
      <c r="A287" s="43"/>
      <c r="B287" s="1"/>
      <c r="C287" s="1"/>
      <c r="D287" s="1"/>
      <c r="E287" s="1"/>
      <c r="F287" s="4"/>
      <c r="G287" s="1"/>
      <c r="H287" s="1"/>
      <c r="I287" s="1"/>
      <c r="J287" s="7"/>
    </row>
    <row r="288" spans="1:11">
      <c r="A288" s="43"/>
      <c r="B288" s="1"/>
      <c r="C288" s="1"/>
      <c r="D288" s="1"/>
      <c r="E288" s="1"/>
      <c r="F288" s="4"/>
      <c r="G288" s="1"/>
      <c r="H288" s="1"/>
      <c r="I288" s="1"/>
      <c r="J288" s="7"/>
    </row>
    <row r="289" spans="1:10">
      <c r="A289" s="43"/>
      <c r="B289" s="1"/>
      <c r="C289" s="1"/>
      <c r="D289" s="1"/>
      <c r="E289" s="1"/>
      <c r="F289" s="4"/>
      <c r="G289" s="1"/>
      <c r="H289" s="1"/>
      <c r="I289" s="1"/>
      <c r="J289" s="7"/>
    </row>
    <row r="290" spans="1:10">
      <c r="A290" s="43"/>
      <c r="B290" s="1"/>
      <c r="C290" s="1"/>
      <c r="D290" s="1"/>
      <c r="E290" s="1"/>
      <c r="F290" s="4"/>
      <c r="G290" s="1"/>
      <c r="H290" s="1"/>
      <c r="I290" s="1"/>
      <c r="J290" s="7"/>
    </row>
    <row r="291" spans="1:10">
      <c r="A291" s="43"/>
      <c r="B291" s="1"/>
      <c r="C291" s="1"/>
      <c r="D291" s="1"/>
      <c r="E291" s="1"/>
      <c r="F291" s="4"/>
      <c r="G291" s="1"/>
      <c r="H291" s="1"/>
      <c r="I291" s="1"/>
      <c r="J291" s="7"/>
    </row>
    <row r="292" spans="1:10">
      <c r="A292" s="43"/>
      <c r="B292" s="1"/>
      <c r="C292" s="1"/>
      <c r="D292" s="1"/>
      <c r="E292" s="1"/>
      <c r="F292" s="4"/>
      <c r="G292" s="1"/>
      <c r="H292" s="1"/>
      <c r="I292" s="1"/>
      <c r="J292" s="7"/>
    </row>
    <row r="293" spans="1:10">
      <c r="A293" s="43"/>
      <c r="B293" s="1"/>
      <c r="C293" s="1"/>
      <c r="D293" s="1"/>
      <c r="E293" s="1"/>
      <c r="F293" s="4"/>
      <c r="G293" s="1"/>
      <c r="H293" s="1"/>
      <c r="I293" s="1"/>
      <c r="J293" s="7"/>
    </row>
    <row r="294" spans="1:10">
      <c r="A294" s="43"/>
      <c r="B294" s="1"/>
      <c r="C294" s="1"/>
      <c r="D294" s="1"/>
      <c r="E294" s="1"/>
      <c r="F294" s="4"/>
      <c r="G294" s="1"/>
      <c r="H294" s="1"/>
      <c r="I294" s="1"/>
      <c r="J294" s="7"/>
    </row>
    <row r="295" spans="1:10">
      <c r="A295" s="43"/>
      <c r="B295" s="1"/>
      <c r="C295" s="1"/>
      <c r="D295" s="1"/>
      <c r="E295" s="1"/>
      <c r="F295" s="4"/>
      <c r="G295" s="1"/>
      <c r="H295" s="1"/>
      <c r="I295" s="1"/>
      <c r="J295" s="7"/>
    </row>
    <row r="296" spans="1:10">
      <c r="A296" s="43"/>
      <c r="B296" s="1"/>
      <c r="C296" s="1"/>
      <c r="D296" s="1"/>
      <c r="E296" s="1"/>
      <c r="F296" s="4"/>
      <c r="G296" s="1"/>
      <c r="H296" s="1"/>
      <c r="I296" s="1"/>
      <c r="J296" s="7"/>
    </row>
    <row r="297" spans="1:10">
      <c r="A297" s="43"/>
      <c r="B297" s="1"/>
      <c r="C297" s="1"/>
      <c r="D297" s="1"/>
      <c r="E297" s="1"/>
      <c r="F297" s="4"/>
      <c r="G297" s="1"/>
      <c r="H297" s="1"/>
      <c r="I297" s="1"/>
      <c r="J297" s="7"/>
    </row>
    <row r="298" spans="1:10">
      <c r="A298" s="43"/>
      <c r="B298" s="1"/>
      <c r="C298" s="1"/>
      <c r="D298" s="1"/>
      <c r="E298" s="1"/>
      <c r="F298" s="4"/>
      <c r="G298" s="1"/>
      <c r="H298" s="1"/>
      <c r="I298" s="1"/>
      <c r="J298" s="7"/>
    </row>
    <row r="299" spans="1:10">
      <c r="A299" s="43"/>
      <c r="B299" s="1"/>
      <c r="C299" s="1"/>
      <c r="D299" s="1"/>
      <c r="E299" s="1"/>
      <c r="F299" s="4"/>
      <c r="G299" s="1"/>
      <c r="H299" s="1"/>
      <c r="I299" s="1"/>
      <c r="J299" s="7"/>
    </row>
    <row r="300" spans="1:10">
      <c r="A300" s="43"/>
      <c r="B300" s="1"/>
      <c r="C300" s="1"/>
      <c r="D300" s="1"/>
      <c r="E300" s="1"/>
      <c r="F300" s="4"/>
      <c r="G300" s="1"/>
      <c r="H300" s="1"/>
      <c r="I300" s="1"/>
      <c r="J300" s="7"/>
    </row>
    <row r="301" spans="1:10">
      <c r="A301" s="43"/>
      <c r="B301" s="1"/>
      <c r="C301" s="1"/>
      <c r="D301" s="1"/>
      <c r="E301" s="1"/>
      <c r="F301" s="4"/>
      <c r="G301" s="1"/>
      <c r="H301" s="1"/>
      <c r="I301" s="1"/>
      <c r="J301" s="7"/>
    </row>
    <row r="302" spans="1:10">
      <c r="A302" s="43"/>
      <c r="B302" s="1"/>
      <c r="C302" s="1"/>
      <c r="D302" s="1"/>
      <c r="E302" s="1"/>
      <c r="F302" s="4"/>
      <c r="G302" s="1"/>
      <c r="H302" s="1"/>
      <c r="I302" s="1"/>
      <c r="J302" s="7"/>
    </row>
    <row r="303" spans="1:10">
      <c r="A303" s="43"/>
      <c r="B303" s="1"/>
      <c r="C303" s="1"/>
      <c r="D303" s="1"/>
      <c r="E303" s="1"/>
      <c r="F303" s="4"/>
      <c r="G303" s="1"/>
      <c r="H303" s="1"/>
      <c r="I303" s="1"/>
      <c r="J303" s="7"/>
    </row>
    <row r="304" spans="1:10">
      <c r="A304" s="43"/>
      <c r="B304" s="1"/>
      <c r="C304" s="1"/>
      <c r="D304" s="1"/>
      <c r="E304" s="1"/>
      <c r="F304" s="4"/>
      <c r="G304" s="1"/>
      <c r="H304" s="1"/>
      <c r="I304" s="1"/>
      <c r="J304" s="7"/>
    </row>
    <row r="305" spans="1:10">
      <c r="A305" s="43"/>
      <c r="B305" s="1"/>
      <c r="C305" s="1"/>
      <c r="D305" s="1"/>
      <c r="E305" s="1"/>
      <c r="F305" s="4"/>
      <c r="G305" s="1"/>
      <c r="H305" s="1"/>
      <c r="I305" s="1"/>
      <c r="J305" s="7"/>
    </row>
    <row r="306" spans="1:10">
      <c r="A306" s="43"/>
      <c r="B306" s="1"/>
      <c r="C306" s="1"/>
      <c r="D306" s="1"/>
      <c r="E306" s="1"/>
      <c r="F306" s="4"/>
      <c r="G306" s="1"/>
      <c r="H306" s="1"/>
      <c r="I306" s="1"/>
      <c r="J306" s="7"/>
    </row>
    <row r="307" spans="1:10">
      <c r="A307" s="43"/>
      <c r="B307" s="1"/>
      <c r="C307" s="1"/>
      <c r="D307" s="1"/>
      <c r="E307" s="1"/>
      <c r="F307" s="4"/>
      <c r="G307" s="1"/>
      <c r="H307" s="1"/>
      <c r="I307" s="1"/>
      <c r="J307" s="7"/>
    </row>
    <row r="308" spans="1:10">
      <c r="A308" s="43"/>
      <c r="B308" s="1"/>
      <c r="C308" s="1"/>
      <c r="D308" s="1"/>
      <c r="E308" s="1"/>
      <c r="F308" s="4"/>
      <c r="G308" s="1"/>
      <c r="H308" s="1"/>
      <c r="I308" s="1"/>
      <c r="J308" s="7"/>
    </row>
    <row r="309" spans="1:10">
      <c r="A309" s="43"/>
      <c r="B309" s="1"/>
      <c r="C309" s="1"/>
      <c r="D309" s="1"/>
      <c r="E309" s="1"/>
      <c r="F309" s="4"/>
      <c r="G309" s="1"/>
      <c r="H309" s="1"/>
      <c r="I309" s="1"/>
      <c r="J309" s="7"/>
    </row>
    <row r="310" spans="1:10">
      <c r="A310" s="43"/>
      <c r="B310" s="1"/>
      <c r="C310" s="1"/>
      <c r="D310" s="1"/>
      <c r="E310" s="1"/>
      <c r="F310" s="4"/>
      <c r="G310" s="1"/>
      <c r="H310" s="1"/>
      <c r="I310" s="1"/>
      <c r="J310" s="7"/>
    </row>
    <row r="311" spans="1:10">
      <c r="A311" s="43"/>
      <c r="B311" s="1"/>
      <c r="C311" s="1"/>
      <c r="D311" s="1"/>
      <c r="E311" s="1"/>
      <c r="F311" s="4"/>
      <c r="G311" s="1"/>
      <c r="H311" s="1"/>
      <c r="I311" s="1"/>
      <c r="J311" s="7"/>
    </row>
    <row r="312" spans="1:10">
      <c r="A312" s="43"/>
      <c r="B312" s="1"/>
      <c r="C312" s="1"/>
      <c r="D312" s="1"/>
      <c r="E312" s="1"/>
      <c r="F312" s="4"/>
      <c r="G312" s="1"/>
      <c r="H312" s="1"/>
      <c r="I312" s="1"/>
      <c r="J312" s="7"/>
    </row>
    <row r="313" spans="1:10">
      <c r="A313" s="43"/>
      <c r="B313" s="1"/>
      <c r="C313" s="1"/>
      <c r="D313" s="1"/>
      <c r="E313" s="1"/>
      <c r="F313" s="4"/>
      <c r="G313" s="1"/>
      <c r="H313" s="1"/>
      <c r="I313" s="1"/>
      <c r="J313" s="7"/>
    </row>
    <row r="314" spans="1:10">
      <c r="A314" s="43"/>
      <c r="B314" s="1"/>
      <c r="C314" s="1"/>
      <c r="D314" s="1"/>
      <c r="E314" s="1"/>
      <c r="F314" s="4"/>
      <c r="G314" s="1"/>
      <c r="H314" s="1"/>
      <c r="I314" s="1"/>
      <c r="J314" s="7"/>
    </row>
    <row r="315" spans="1:10">
      <c r="A315" s="43"/>
      <c r="B315" s="1"/>
      <c r="C315" s="1"/>
      <c r="D315" s="1"/>
      <c r="E315" s="1"/>
      <c r="F315" s="4"/>
      <c r="G315" s="1"/>
      <c r="H315" s="1"/>
      <c r="I315" s="1"/>
      <c r="J315" s="7"/>
    </row>
    <row r="316" spans="1:10">
      <c r="A316" s="43"/>
      <c r="B316" s="1"/>
      <c r="C316" s="1"/>
      <c r="D316" s="1"/>
      <c r="E316" s="1"/>
      <c r="F316" s="4"/>
      <c r="G316" s="1"/>
      <c r="H316" s="1"/>
      <c r="I316" s="1"/>
      <c r="J316" s="7"/>
    </row>
    <row r="317" spans="1:10">
      <c r="A317" s="43"/>
      <c r="B317" s="1"/>
      <c r="C317" s="1"/>
      <c r="D317" s="1"/>
      <c r="E317" s="1"/>
      <c r="F317" s="4"/>
      <c r="G317" s="1"/>
      <c r="H317" s="1"/>
      <c r="I317" s="1"/>
      <c r="J317" s="7"/>
    </row>
    <row r="318" spans="1:10">
      <c r="A318" s="43"/>
      <c r="B318" s="1"/>
      <c r="C318" s="1"/>
      <c r="D318" s="1"/>
      <c r="E318" s="1"/>
      <c r="F318" s="4"/>
      <c r="G318" s="1"/>
      <c r="H318" s="1"/>
      <c r="I318" s="1"/>
      <c r="J318" s="7"/>
    </row>
    <row r="319" spans="1:10">
      <c r="A319" s="43"/>
      <c r="B319" s="1"/>
      <c r="C319" s="1"/>
      <c r="D319" s="1"/>
      <c r="E319" s="1"/>
      <c r="F319" s="4"/>
      <c r="G319" s="1"/>
      <c r="H319" s="1"/>
      <c r="I319" s="1"/>
      <c r="J319" s="7"/>
    </row>
    <row r="320" spans="1:10">
      <c r="A320" s="43"/>
      <c r="B320" s="1"/>
      <c r="C320" s="1"/>
      <c r="D320" s="1"/>
      <c r="E320" s="1"/>
      <c r="F320" s="4"/>
      <c r="G320" s="1"/>
      <c r="H320" s="1"/>
      <c r="I320" s="1"/>
      <c r="J320" s="7"/>
    </row>
    <row r="321" spans="1:10">
      <c r="A321" s="43"/>
      <c r="B321" s="1"/>
      <c r="C321" s="1"/>
      <c r="D321" s="1"/>
      <c r="E321" s="1"/>
      <c r="F321" s="4"/>
      <c r="G321" s="1"/>
      <c r="H321" s="1"/>
      <c r="I321" s="1"/>
      <c r="J321" s="7"/>
    </row>
    <row r="322" spans="1:10">
      <c r="A322" s="43"/>
      <c r="B322" s="1"/>
      <c r="C322" s="1"/>
      <c r="D322" s="1"/>
      <c r="E322" s="1"/>
      <c r="F322" s="4"/>
      <c r="G322" s="1"/>
      <c r="H322" s="1"/>
      <c r="I322" s="1"/>
      <c r="J322" s="7"/>
    </row>
    <row r="323" spans="1:10">
      <c r="A323" s="43"/>
      <c r="B323" s="1"/>
      <c r="C323" s="43"/>
      <c r="D323" s="1"/>
      <c r="E323" s="1"/>
      <c r="F323" s="4"/>
      <c r="G323" s="1"/>
      <c r="H323" s="1"/>
      <c r="I323" s="1"/>
      <c r="J323" s="7"/>
    </row>
    <row r="324" spans="1:10">
      <c r="A324" s="43"/>
      <c r="B324" s="1"/>
      <c r="C324" s="1"/>
      <c r="D324" s="1"/>
      <c r="E324" s="1"/>
      <c r="F324" s="4"/>
      <c r="G324" s="1"/>
      <c r="H324" s="1"/>
      <c r="I324" s="1"/>
      <c r="J324" s="7"/>
    </row>
    <row r="325" spans="1:10">
      <c r="A325" s="43"/>
      <c r="B325" s="1"/>
      <c r="C325" s="1"/>
      <c r="D325" s="1"/>
      <c r="E325" s="1"/>
      <c r="F325" s="4"/>
      <c r="G325" s="1"/>
      <c r="H325" s="1"/>
      <c r="I325" s="1"/>
      <c r="J325" s="7"/>
    </row>
    <row r="326" spans="1:10">
      <c r="A326" s="43"/>
      <c r="B326" s="1"/>
      <c r="C326" s="1"/>
      <c r="D326" s="1"/>
      <c r="E326" s="1"/>
      <c r="F326" s="4"/>
      <c r="G326" s="1"/>
      <c r="H326" s="1"/>
      <c r="I326" s="1"/>
      <c r="J326" s="7"/>
    </row>
    <row r="327" spans="1:10">
      <c r="A327" s="43"/>
      <c r="B327" s="1"/>
      <c r="C327" s="1"/>
      <c r="D327" s="1"/>
      <c r="E327" s="1"/>
      <c r="F327" s="4"/>
      <c r="G327" s="1"/>
      <c r="H327" s="1"/>
      <c r="I327" s="1"/>
      <c r="J327" s="7"/>
    </row>
    <row r="328" spans="1:10">
      <c r="A328" s="43"/>
      <c r="B328" s="1"/>
      <c r="C328" s="1"/>
      <c r="D328" s="1"/>
      <c r="E328" s="1"/>
      <c r="F328" s="4"/>
      <c r="G328" s="1"/>
      <c r="H328" s="1"/>
      <c r="I328" s="1"/>
      <c r="J328" s="7"/>
    </row>
    <row r="329" spans="1:10">
      <c r="A329" s="43"/>
      <c r="B329" s="1"/>
      <c r="C329" s="1"/>
      <c r="D329" s="1"/>
      <c r="E329" s="1"/>
      <c r="F329" s="4"/>
      <c r="G329" s="1"/>
      <c r="H329" s="1"/>
      <c r="I329" s="1"/>
      <c r="J329" s="7"/>
    </row>
    <row r="330" spans="1:10">
      <c r="A330" s="43"/>
      <c r="B330" s="1"/>
      <c r="C330" s="1"/>
      <c r="D330" s="1"/>
      <c r="E330" s="1"/>
      <c r="F330" s="4"/>
      <c r="G330" s="1"/>
      <c r="H330" s="1"/>
      <c r="I330" s="1"/>
      <c r="J330" s="7"/>
    </row>
    <row r="331" spans="1:10">
      <c r="A331" s="43"/>
      <c r="B331" s="1"/>
      <c r="C331" s="1"/>
      <c r="D331" s="1"/>
      <c r="E331" s="1"/>
      <c r="F331" s="4"/>
      <c r="G331" s="1"/>
      <c r="H331" s="1"/>
      <c r="I331" s="1"/>
      <c r="J331" s="7"/>
    </row>
    <row r="332" spans="1:10">
      <c r="A332" s="43"/>
      <c r="B332" s="1"/>
      <c r="C332" s="1"/>
      <c r="D332" s="1"/>
      <c r="E332" s="1"/>
      <c r="F332" s="4"/>
      <c r="G332" s="1"/>
      <c r="H332" s="1"/>
      <c r="I332" s="1"/>
      <c r="J332" s="7"/>
    </row>
    <row r="333" spans="1:10">
      <c r="A333" s="43"/>
      <c r="B333" s="1"/>
      <c r="C333" s="1"/>
      <c r="D333" s="1"/>
      <c r="E333" s="1"/>
      <c r="F333" s="4"/>
      <c r="G333" s="1"/>
      <c r="H333" s="1"/>
      <c r="I333" s="1"/>
      <c r="J333" s="7"/>
    </row>
    <row r="334" spans="1:10">
      <c r="A334" s="43"/>
      <c r="B334" s="1"/>
      <c r="C334" s="1"/>
      <c r="D334" s="1"/>
      <c r="E334" s="1"/>
      <c r="F334" s="4"/>
      <c r="G334" s="1"/>
      <c r="H334" s="1"/>
      <c r="I334" s="1"/>
      <c r="J334" s="7"/>
    </row>
    <row r="335" spans="1:10">
      <c r="A335" s="43"/>
      <c r="B335" s="1"/>
      <c r="C335" s="1"/>
      <c r="D335" s="1"/>
      <c r="E335" s="1"/>
      <c r="F335" s="4"/>
      <c r="G335" s="1"/>
      <c r="H335" s="1"/>
      <c r="I335" s="1"/>
      <c r="J335" s="7"/>
    </row>
    <row r="336" spans="1:10">
      <c r="A336" s="43"/>
      <c r="B336" s="1"/>
      <c r="C336" s="1"/>
      <c r="D336" s="1"/>
      <c r="E336" s="1"/>
      <c r="F336" s="4"/>
      <c r="G336" s="1"/>
      <c r="H336" s="1"/>
      <c r="I336" s="1"/>
      <c r="J336" s="7"/>
    </row>
    <row r="337" spans="1:10">
      <c r="A337" s="43"/>
      <c r="B337" s="1"/>
      <c r="C337" s="1"/>
      <c r="D337" s="1"/>
      <c r="E337" s="1"/>
      <c r="F337" s="4"/>
      <c r="G337" s="1"/>
      <c r="H337" s="1"/>
      <c r="I337" s="1"/>
      <c r="J337" s="7"/>
    </row>
    <row r="338" spans="1:10">
      <c r="A338" s="43"/>
      <c r="B338" s="1"/>
      <c r="C338" s="1"/>
      <c r="D338" s="1"/>
      <c r="E338" s="1"/>
      <c r="F338" s="4"/>
      <c r="G338" s="1"/>
      <c r="H338" s="1"/>
      <c r="I338" s="1"/>
      <c r="J338" s="7"/>
    </row>
    <row r="339" spans="1:10">
      <c r="A339" s="43"/>
      <c r="B339" s="1"/>
      <c r="C339" s="1"/>
      <c r="D339" s="1"/>
      <c r="E339" s="1"/>
      <c r="F339" s="4"/>
      <c r="G339" s="1"/>
      <c r="H339" s="1"/>
      <c r="I339" s="1"/>
      <c r="J339" s="7"/>
    </row>
    <row r="340" spans="1:10">
      <c r="A340" s="43"/>
      <c r="B340" s="1"/>
      <c r="C340" s="1"/>
      <c r="D340" s="1"/>
      <c r="E340" s="1"/>
      <c r="F340" s="4"/>
      <c r="G340" s="1"/>
      <c r="H340" s="1"/>
      <c r="I340" s="1"/>
      <c r="J340" s="7"/>
    </row>
    <row r="341" spans="1:10">
      <c r="A341" s="43"/>
      <c r="B341" s="1"/>
      <c r="C341" s="1"/>
      <c r="D341" s="1"/>
      <c r="E341" s="1"/>
      <c r="F341" s="4"/>
      <c r="G341" s="1"/>
      <c r="H341" s="1"/>
      <c r="I341" s="1"/>
      <c r="J341" s="7"/>
    </row>
    <row r="342" spans="1:10">
      <c r="A342" s="43"/>
      <c r="B342" s="1"/>
      <c r="C342" s="1"/>
      <c r="D342" s="1"/>
      <c r="E342" s="1"/>
      <c r="F342" s="4"/>
      <c r="G342" s="1"/>
      <c r="H342" s="1"/>
      <c r="I342" s="1"/>
      <c r="J342" s="7"/>
    </row>
    <row r="343" spans="1:10">
      <c r="A343" s="43"/>
      <c r="B343" s="1"/>
      <c r="C343" s="1"/>
      <c r="D343" s="1"/>
      <c r="E343" s="1"/>
      <c r="F343" s="4"/>
      <c r="G343" s="1"/>
      <c r="H343" s="1"/>
      <c r="I343" s="1"/>
      <c r="J343" s="7"/>
    </row>
    <row r="344" spans="1:10">
      <c r="A344" s="43"/>
      <c r="B344" s="1"/>
      <c r="C344" s="1"/>
      <c r="D344" s="1"/>
      <c r="E344" s="1"/>
      <c r="F344" s="4"/>
      <c r="G344" s="1"/>
      <c r="H344" s="1"/>
      <c r="I344" s="1"/>
      <c r="J344" s="7"/>
    </row>
    <row r="345" spans="1:10">
      <c r="A345" s="43"/>
      <c r="B345" s="1"/>
      <c r="C345" s="1"/>
      <c r="D345" s="1"/>
      <c r="E345" s="1"/>
      <c r="F345" s="4"/>
      <c r="G345" s="1"/>
      <c r="H345" s="1"/>
      <c r="I345" s="1"/>
      <c r="J345" s="7"/>
    </row>
    <row r="346" spans="1:10">
      <c r="A346" s="43"/>
      <c r="B346" s="1"/>
      <c r="C346" s="1"/>
      <c r="D346" s="1"/>
      <c r="E346" s="1"/>
      <c r="F346" s="4"/>
      <c r="G346" s="1"/>
      <c r="H346" s="1"/>
      <c r="I346" s="1"/>
      <c r="J346" s="7"/>
    </row>
    <row r="347" spans="1:10">
      <c r="A347" s="43"/>
      <c r="B347" s="1"/>
      <c r="C347" s="1"/>
      <c r="D347" s="1"/>
      <c r="E347" s="1"/>
      <c r="F347" s="4"/>
      <c r="G347" s="1"/>
      <c r="H347" s="1"/>
      <c r="I347" s="1"/>
      <c r="J347" s="5"/>
    </row>
    <row r="348" spans="1:10">
      <c r="A348" s="43"/>
      <c r="B348" s="1"/>
      <c r="C348" s="1"/>
      <c r="D348" s="45"/>
      <c r="E348" s="1"/>
      <c r="F348" s="4"/>
      <c r="G348" s="1"/>
      <c r="H348" s="1"/>
      <c r="I348" s="1"/>
      <c r="J348" s="1"/>
    </row>
    <row r="349" spans="1:10">
      <c r="A349" s="43"/>
      <c r="B349" s="1"/>
      <c r="C349" s="1"/>
      <c r="D349" s="1"/>
      <c r="E349" s="1"/>
      <c r="F349" s="4"/>
      <c r="G349" s="1"/>
      <c r="H349" s="1"/>
      <c r="I349" s="1"/>
      <c r="J349" s="1"/>
    </row>
    <row r="350" spans="1:10">
      <c r="A350" s="43"/>
      <c r="B350" s="1"/>
      <c r="C350" s="1"/>
      <c r="D350" s="1"/>
      <c r="E350" s="1"/>
      <c r="F350" s="4"/>
      <c r="G350" s="1"/>
      <c r="H350" s="1"/>
      <c r="I350" s="1"/>
      <c r="J350" s="1"/>
    </row>
    <row r="351" spans="1:10">
      <c r="A351" s="43"/>
      <c r="B351" s="1"/>
      <c r="C351" s="1"/>
      <c r="D351" s="1"/>
      <c r="E351" s="1"/>
      <c r="F351" s="4"/>
      <c r="G351" s="1"/>
      <c r="H351" s="1"/>
      <c r="I351" s="1"/>
      <c r="J351" s="5"/>
    </row>
    <row r="352" spans="1:10">
      <c r="A352" s="43"/>
      <c r="B352" s="1"/>
      <c r="C352" s="1"/>
      <c r="D352" s="1"/>
      <c r="E352" s="1"/>
      <c r="F352" s="4"/>
      <c r="G352" s="1"/>
      <c r="H352" s="1"/>
      <c r="I352" s="1"/>
      <c r="J352" s="1"/>
    </row>
    <row r="353" spans="1:10">
      <c r="A353" s="43"/>
      <c r="B353" s="1"/>
      <c r="C353" s="1"/>
      <c r="D353" s="1"/>
      <c r="E353" s="1"/>
      <c r="F353" s="1"/>
      <c r="G353" s="4"/>
      <c r="H353" s="1"/>
      <c r="I353" s="1"/>
      <c r="J353" s="1"/>
    </row>
    <row r="354" spans="1:10">
      <c r="A354" s="43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43"/>
      <c r="B355" s="1"/>
      <c r="C355" s="1"/>
      <c r="D355" s="45"/>
      <c r="E355" s="1"/>
      <c r="F355" s="4"/>
      <c r="G355" s="1"/>
      <c r="H355" s="1"/>
      <c r="I355" s="1"/>
      <c r="J355" s="1"/>
    </row>
    <row r="356" spans="1:10">
      <c r="A356" s="43"/>
      <c r="B356" s="1"/>
      <c r="C356" s="1"/>
      <c r="D356" s="1"/>
      <c r="E356" s="1"/>
      <c r="F356" s="4"/>
      <c r="G356" s="1"/>
      <c r="H356" s="1"/>
      <c r="I356" s="1"/>
      <c r="J356" s="1"/>
    </row>
    <row r="357" spans="1:10">
      <c r="A357" s="43"/>
      <c r="B357" s="1"/>
      <c r="C357" s="1"/>
      <c r="D357" s="1"/>
      <c r="E357" s="1"/>
      <c r="F357" s="4"/>
      <c r="G357" s="1"/>
      <c r="H357" s="1"/>
      <c r="I357" s="1"/>
      <c r="J357" s="1"/>
    </row>
    <row r="358" spans="1:10">
      <c r="A358" s="43"/>
      <c r="B358" s="1"/>
      <c r="C358" s="1"/>
      <c r="D358" s="1"/>
      <c r="E358" s="1"/>
      <c r="F358" s="4"/>
      <c r="G358" s="1"/>
      <c r="H358" s="1"/>
      <c r="I358" s="1"/>
      <c r="J358" s="1"/>
    </row>
    <row r="359" spans="1:10">
      <c r="A359" s="43"/>
      <c r="B359" s="1"/>
      <c r="C359" s="1"/>
      <c r="D359" s="1"/>
      <c r="E359" s="1"/>
      <c r="F359" s="4"/>
      <c r="G359" s="1"/>
      <c r="H359" s="1"/>
      <c r="I359" s="1"/>
      <c r="J359" s="1"/>
    </row>
    <row r="360" spans="1:10">
      <c r="A360" s="43"/>
      <c r="B360" s="1"/>
      <c r="C360" s="1"/>
      <c r="D360" s="1"/>
      <c r="E360" s="1"/>
      <c r="F360" s="4"/>
      <c r="G360" s="1"/>
      <c r="H360" s="1"/>
      <c r="I360" s="1"/>
      <c r="J360" s="1"/>
    </row>
    <row r="361" spans="1:10">
      <c r="A361" s="43"/>
      <c r="B361" s="1"/>
      <c r="C361" s="1"/>
      <c r="D361" s="1"/>
      <c r="E361" s="1"/>
      <c r="F361" s="4"/>
      <c r="G361" s="1"/>
      <c r="H361" s="1"/>
      <c r="I361" s="1"/>
      <c r="J361" s="1"/>
    </row>
    <row r="362" spans="1:10">
      <c r="A362" s="43"/>
      <c r="B362" s="1"/>
      <c r="C362" s="1"/>
      <c r="D362" s="1"/>
      <c r="E362" s="1"/>
      <c r="F362" s="4"/>
      <c r="G362" s="1"/>
      <c r="H362" s="1"/>
      <c r="I362" s="1"/>
      <c r="J362" s="1"/>
    </row>
    <row r="363" spans="1:10">
      <c r="A363" s="43"/>
      <c r="B363" s="1"/>
      <c r="C363" s="1"/>
      <c r="D363" s="1"/>
      <c r="E363" s="1"/>
      <c r="F363" s="4"/>
      <c r="G363" s="1"/>
      <c r="H363" s="1"/>
      <c r="I363" s="1"/>
      <c r="J363" s="5"/>
    </row>
    <row r="364" spans="1:10">
      <c r="A364" s="43"/>
      <c r="B364" s="1"/>
      <c r="C364" s="1"/>
      <c r="D364" s="1"/>
      <c r="E364" s="1"/>
      <c r="F364" s="4"/>
      <c r="G364" s="1"/>
      <c r="H364" s="1"/>
      <c r="I364" s="1"/>
      <c r="J364" s="1"/>
    </row>
    <row r="365" spans="1:10">
      <c r="A365" s="43"/>
      <c r="B365" s="1"/>
      <c r="C365" s="1"/>
      <c r="D365" s="1"/>
      <c r="E365" s="1"/>
      <c r="F365" s="4"/>
      <c r="G365" s="1"/>
      <c r="H365" s="1"/>
      <c r="I365" s="1"/>
      <c r="J365" s="1"/>
    </row>
    <row r="366" spans="1:10">
      <c r="A366" s="43"/>
      <c r="B366" s="1"/>
      <c r="C366" s="1"/>
      <c r="D366" s="1"/>
      <c r="E366" s="1"/>
      <c r="F366" s="4"/>
      <c r="G366" s="1"/>
      <c r="H366" s="1"/>
      <c r="I366" s="1"/>
      <c r="J366" s="1"/>
    </row>
    <row r="367" spans="1:10">
      <c r="A367" s="43"/>
      <c r="B367" s="1"/>
      <c r="C367" s="1"/>
      <c r="D367" s="1"/>
      <c r="E367" s="1"/>
      <c r="F367" s="4"/>
      <c r="G367" s="1"/>
      <c r="H367" s="1"/>
      <c r="I367" s="1"/>
      <c r="J367" s="1"/>
    </row>
    <row r="368" spans="1:10">
      <c r="A368" s="43"/>
      <c r="B368" s="1"/>
      <c r="C368" s="1"/>
      <c r="D368" s="1"/>
      <c r="E368" s="1"/>
      <c r="F368" s="4"/>
      <c r="G368" s="1"/>
      <c r="H368" s="1"/>
      <c r="I368" s="1"/>
      <c r="J368" s="5"/>
    </row>
    <row r="369" spans="1:10">
      <c r="A369" s="43"/>
      <c r="B369" s="1"/>
      <c r="C369" s="1"/>
      <c r="D369" s="1"/>
      <c r="E369" s="1"/>
      <c r="F369" s="4"/>
      <c r="G369" s="1"/>
      <c r="H369" s="1"/>
      <c r="I369" s="1"/>
      <c r="J369" s="1"/>
    </row>
    <row r="370" spans="1:10">
      <c r="A370" s="43"/>
      <c r="B370" s="45"/>
      <c r="C370" s="1"/>
      <c r="D370" s="1"/>
      <c r="E370" s="1"/>
      <c r="F370" s="4"/>
      <c r="G370" s="1"/>
      <c r="H370" s="1"/>
      <c r="I370" s="1"/>
      <c r="J370" s="1"/>
    </row>
    <row r="371" spans="1:10">
      <c r="A371" s="43"/>
      <c r="B371" s="1"/>
      <c r="C371" s="1"/>
      <c r="D371" s="1"/>
      <c r="E371" s="1"/>
      <c r="F371" s="4"/>
      <c r="G371" s="1"/>
      <c r="H371" s="1"/>
      <c r="I371" s="1"/>
      <c r="J371" s="5"/>
    </row>
    <row r="372" spans="1:10">
      <c r="A372" s="43"/>
      <c r="B372" s="1"/>
      <c r="C372" s="1"/>
      <c r="D372" s="1"/>
      <c r="E372" s="1"/>
      <c r="F372" s="4"/>
      <c r="G372" s="1"/>
      <c r="H372" s="1"/>
      <c r="I372" s="1"/>
      <c r="J372" s="1"/>
    </row>
    <row r="373" spans="1:10">
      <c r="A373" s="43"/>
      <c r="B373" s="1"/>
      <c r="C373" s="1"/>
      <c r="D373" s="1"/>
      <c r="E373" s="1"/>
      <c r="F373" s="4"/>
      <c r="G373" s="1"/>
      <c r="H373" s="1"/>
      <c r="I373" s="1"/>
      <c r="J373" s="1"/>
    </row>
    <row r="374" spans="1:10">
      <c r="A374" s="43"/>
      <c r="B374" s="1"/>
      <c r="C374" s="1"/>
      <c r="D374" s="1"/>
      <c r="E374" s="1"/>
      <c r="F374" s="4"/>
      <c r="G374" s="1"/>
      <c r="H374" s="1"/>
      <c r="I374" s="1"/>
      <c r="J374" s="1"/>
    </row>
    <row r="375" spans="1:10">
      <c r="A375" s="43"/>
      <c r="B375" s="1"/>
      <c r="C375" s="1"/>
      <c r="D375" s="1"/>
      <c r="E375" s="1"/>
      <c r="F375" s="4"/>
      <c r="G375" s="1"/>
      <c r="H375" s="1"/>
      <c r="I375" s="1"/>
      <c r="J375" s="1"/>
    </row>
    <row r="376" spans="1:10">
      <c r="A376" s="43"/>
      <c r="B376" s="1"/>
      <c r="C376" s="1"/>
      <c r="D376" s="1"/>
      <c r="E376" s="1"/>
      <c r="F376" s="4"/>
      <c r="G376" s="1"/>
      <c r="H376" s="1"/>
      <c r="I376" s="1"/>
      <c r="J376" s="1"/>
    </row>
    <row r="377" spans="1:10">
      <c r="A377" s="43"/>
      <c r="B377" s="1"/>
      <c r="C377" s="1"/>
      <c r="D377" s="1"/>
      <c r="E377" s="1"/>
      <c r="F377" s="4"/>
      <c r="G377" s="1"/>
      <c r="H377" s="1"/>
      <c r="I377" s="1"/>
      <c r="J377" s="1"/>
    </row>
    <row r="378" spans="1:10">
      <c r="A378" s="43"/>
      <c r="B378" s="1"/>
      <c r="C378" s="1"/>
      <c r="D378" s="1"/>
      <c r="E378" s="1"/>
      <c r="F378" s="4"/>
      <c r="G378" s="1"/>
      <c r="H378" s="1"/>
      <c r="I378" s="1"/>
      <c r="J378" s="1"/>
    </row>
    <row r="379" spans="1:10">
      <c r="A379" s="43"/>
      <c r="B379" s="1"/>
      <c r="C379" s="1"/>
      <c r="D379" s="1"/>
      <c r="E379" s="1"/>
      <c r="F379" s="4"/>
      <c r="G379" s="1"/>
      <c r="H379" s="1"/>
      <c r="I379" s="1"/>
      <c r="J379" s="1"/>
    </row>
    <row r="380" spans="1:10">
      <c r="A380" s="43"/>
      <c r="B380" s="1"/>
      <c r="C380" s="1"/>
      <c r="D380" s="1"/>
      <c r="E380" s="1"/>
      <c r="F380" s="4"/>
      <c r="G380" s="1"/>
      <c r="H380" s="1"/>
      <c r="I380" s="1"/>
      <c r="J380" s="1"/>
    </row>
    <row r="381" spans="1:10">
      <c r="A381" s="43"/>
      <c r="B381" s="1"/>
      <c r="C381" s="1"/>
      <c r="D381" s="1"/>
      <c r="E381" s="1"/>
      <c r="F381" s="4"/>
      <c r="G381" s="1"/>
      <c r="H381" s="1"/>
      <c r="I381" s="1"/>
      <c r="J381" s="1"/>
    </row>
    <row r="382" spans="1:10">
      <c r="A382" s="43"/>
      <c r="B382" s="1"/>
      <c r="C382" s="1"/>
      <c r="D382" s="1"/>
      <c r="E382" s="1"/>
      <c r="F382" s="4"/>
      <c r="G382" s="1"/>
      <c r="H382" s="1"/>
      <c r="I382" s="1"/>
      <c r="J382" s="1"/>
    </row>
    <row r="383" spans="1:10">
      <c r="A383" s="43"/>
      <c r="B383" s="1"/>
      <c r="C383" s="1"/>
      <c r="D383" s="48"/>
      <c r="E383" s="1"/>
      <c r="F383" s="1"/>
      <c r="G383" s="4"/>
      <c r="H383" s="1"/>
      <c r="I383" s="1"/>
      <c r="J383" s="1"/>
    </row>
    <row r="384" spans="1:10">
      <c r="A384" s="43"/>
      <c r="B384" s="1"/>
      <c r="C384" s="1"/>
      <c r="D384" s="1"/>
      <c r="E384" s="1"/>
      <c r="F384" s="1"/>
      <c r="G384" s="4"/>
      <c r="H384" s="1"/>
      <c r="I384" s="1"/>
      <c r="J384" s="5"/>
    </row>
    <row r="385" spans="1:10">
      <c r="A385" s="43"/>
      <c r="B385" s="1"/>
      <c r="C385" s="1"/>
      <c r="D385" s="1"/>
      <c r="E385" s="1"/>
      <c r="F385" s="1"/>
      <c r="G385" s="4"/>
      <c r="H385" s="1"/>
      <c r="I385" s="1"/>
      <c r="J385" s="1"/>
    </row>
    <row r="386" spans="1:10">
      <c r="A386" s="43"/>
      <c r="B386" s="1"/>
      <c r="C386" s="1"/>
      <c r="D386" s="1"/>
      <c r="E386" s="1"/>
      <c r="F386" s="1"/>
      <c r="G386" s="4"/>
      <c r="H386" s="1"/>
      <c r="I386" s="1"/>
      <c r="J386" s="1"/>
    </row>
    <row r="387" spans="1:10">
      <c r="A387" s="43"/>
      <c r="B387" s="1"/>
      <c r="C387" s="1"/>
      <c r="D387" s="1"/>
      <c r="E387" s="1"/>
      <c r="F387" s="4"/>
      <c r="G387" s="1"/>
      <c r="H387" s="1"/>
      <c r="I387" s="1"/>
      <c r="J387" s="1"/>
    </row>
    <row r="388" spans="1:10">
      <c r="A388" s="43"/>
      <c r="B388" s="1"/>
      <c r="C388" s="1"/>
      <c r="D388" s="45"/>
      <c r="E388" s="1"/>
      <c r="F388" s="4"/>
      <c r="G388" s="1"/>
      <c r="H388" s="1"/>
      <c r="I388" s="1"/>
      <c r="J388" s="1"/>
    </row>
    <row r="389" spans="1:10">
      <c r="A389" s="43"/>
      <c r="B389" s="1"/>
      <c r="C389" s="9"/>
      <c r="D389" s="1"/>
      <c r="E389" s="1"/>
      <c r="F389" s="4"/>
      <c r="G389" s="1"/>
      <c r="H389" s="1"/>
      <c r="I389" s="1"/>
      <c r="J389" s="1"/>
    </row>
    <row r="390" spans="1:10">
      <c r="A390" s="43"/>
      <c r="B390" s="1"/>
      <c r="C390" s="1"/>
      <c r="D390" s="1"/>
      <c r="E390" s="1"/>
      <c r="F390" s="4"/>
      <c r="G390" s="1"/>
      <c r="H390" s="1"/>
      <c r="I390" s="1"/>
      <c r="J390" s="1"/>
    </row>
    <row r="391" spans="1:10">
      <c r="A391" s="43"/>
      <c r="B391" s="1"/>
      <c r="C391" s="1"/>
      <c r="D391" s="1"/>
      <c r="E391" s="1"/>
      <c r="F391" s="4"/>
      <c r="G391" s="1"/>
      <c r="H391" s="1"/>
      <c r="I391" s="1"/>
      <c r="J391" s="1"/>
    </row>
    <row r="392" spans="1:10">
      <c r="A392" s="43"/>
      <c r="B392" s="1"/>
      <c r="C392" s="1"/>
      <c r="D392" s="1"/>
      <c r="E392" s="1"/>
      <c r="F392" s="4"/>
      <c r="G392" s="1"/>
      <c r="H392" s="1"/>
      <c r="I392" s="1"/>
      <c r="J392" s="1"/>
    </row>
    <row r="393" spans="1:10">
      <c r="A393" s="43"/>
      <c r="B393" s="1"/>
      <c r="C393" s="1"/>
      <c r="D393" s="1"/>
      <c r="E393" s="1"/>
      <c r="F393" s="4"/>
      <c r="G393" s="1"/>
      <c r="H393" s="1"/>
      <c r="I393" s="1"/>
      <c r="J393" s="1"/>
    </row>
    <row r="394" spans="1:10">
      <c r="A394" s="43"/>
      <c r="B394" s="1"/>
      <c r="C394" s="1"/>
      <c r="D394" s="1"/>
      <c r="E394" s="1"/>
      <c r="F394" s="4"/>
      <c r="G394" s="1"/>
      <c r="H394" s="1"/>
      <c r="I394" s="1"/>
      <c r="J394" s="1"/>
    </row>
    <row r="395" spans="1:10">
      <c r="A395" s="43"/>
      <c r="B395" s="1"/>
      <c r="C395" s="1"/>
      <c r="D395" s="1"/>
      <c r="E395" s="1"/>
      <c r="F395" s="4"/>
      <c r="G395" s="1"/>
      <c r="H395" s="1"/>
      <c r="I395" s="1"/>
      <c r="J395" s="1"/>
    </row>
    <row r="396" spans="1:10">
      <c r="A396" s="43"/>
      <c r="B396" s="1"/>
      <c r="C396" s="1"/>
      <c r="D396" s="1"/>
      <c r="E396" s="1"/>
      <c r="F396" s="4"/>
      <c r="G396" s="1"/>
      <c r="H396" s="1"/>
      <c r="I396" s="1"/>
      <c r="J396" s="1"/>
    </row>
    <row r="397" spans="1:10">
      <c r="A397" s="43"/>
      <c r="B397" s="1"/>
      <c r="C397" s="1"/>
      <c r="D397" s="1"/>
      <c r="E397" s="1"/>
      <c r="F397" s="4"/>
      <c r="G397" s="1"/>
      <c r="H397" s="1"/>
      <c r="I397" s="1"/>
      <c r="J397" s="1"/>
    </row>
    <row r="398" spans="1:10">
      <c r="A398" s="43"/>
      <c r="B398" s="1"/>
      <c r="C398" s="1"/>
      <c r="D398" s="1"/>
      <c r="E398" s="1"/>
      <c r="F398" s="4"/>
      <c r="G398" s="1"/>
      <c r="H398" s="1"/>
      <c r="I398" s="1"/>
      <c r="J398" s="1"/>
    </row>
    <row r="399" spans="1:10">
      <c r="A399" s="43"/>
      <c r="B399" s="1"/>
      <c r="C399" s="1"/>
      <c r="D399" s="1"/>
      <c r="E399" s="1"/>
      <c r="F399" s="4"/>
      <c r="G399" s="1"/>
      <c r="H399" s="1"/>
      <c r="I399" s="1"/>
      <c r="J399" s="1"/>
    </row>
    <row r="400" spans="1:10">
      <c r="A400" s="43"/>
      <c r="B400" s="1"/>
      <c r="C400" s="1"/>
      <c r="D400" s="1"/>
      <c r="E400" s="1"/>
      <c r="F400" s="4"/>
      <c r="G400" s="1"/>
      <c r="H400" s="1"/>
      <c r="I400" s="1"/>
      <c r="J400" s="1"/>
    </row>
    <row r="401" spans="1:10">
      <c r="A401" s="43"/>
      <c r="B401" s="1"/>
      <c r="C401" s="1"/>
      <c r="D401" s="1"/>
      <c r="E401" s="1"/>
      <c r="F401" s="4"/>
      <c r="G401" s="1"/>
      <c r="H401" s="1"/>
      <c r="I401" s="1"/>
      <c r="J401" s="1"/>
    </row>
    <row r="402" spans="1:10">
      <c r="A402" s="43"/>
      <c r="B402" s="1"/>
      <c r="C402" s="1"/>
      <c r="D402" s="1"/>
      <c r="E402" s="1"/>
      <c r="F402" s="4"/>
      <c r="G402" s="1"/>
      <c r="H402" s="1"/>
      <c r="I402" s="1"/>
      <c r="J402" s="1"/>
    </row>
    <row r="403" spans="1:10">
      <c r="A403" s="43"/>
      <c r="B403" s="1"/>
      <c r="C403" s="1"/>
      <c r="D403" s="1"/>
      <c r="E403" s="1"/>
      <c r="F403" s="4"/>
      <c r="G403" s="1"/>
      <c r="H403" s="1"/>
      <c r="I403" s="1"/>
      <c r="J403" s="1"/>
    </row>
    <row r="404" spans="1:10">
      <c r="A404" s="43"/>
      <c r="B404" s="1"/>
      <c r="C404" s="1"/>
      <c r="D404" s="1"/>
      <c r="E404" s="1"/>
      <c r="F404" s="4"/>
      <c r="G404" s="1"/>
      <c r="H404" s="1"/>
      <c r="I404" s="1"/>
      <c r="J404" s="1"/>
    </row>
    <row r="405" spans="1:10">
      <c r="A405" s="43"/>
      <c r="B405" s="1"/>
      <c r="C405" s="1"/>
      <c r="D405" s="1"/>
      <c r="E405" s="1"/>
      <c r="F405" s="4"/>
      <c r="G405" s="1"/>
      <c r="H405" s="1"/>
      <c r="I405" s="1"/>
      <c r="J405" s="1"/>
    </row>
    <row r="406" spans="1:10">
      <c r="A406" s="43"/>
      <c r="B406" s="1"/>
      <c r="C406" s="1"/>
      <c r="D406" s="1"/>
      <c r="E406" s="1"/>
      <c r="F406" s="4"/>
      <c r="G406" s="1"/>
      <c r="H406" s="1"/>
      <c r="I406" s="1"/>
      <c r="J406" s="5"/>
    </row>
    <row r="407" spans="1:10">
      <c r="A407" s="43"/>
      <c r="B407" s="1"/>
      <c r="C407" s="1"/>
      <c r="D407" s="1"/>
      <c r="E407" s="1"/>
      <c r="F407" s="4"/>
      <c r="G407" s="1"/>
      <c r="H407" s="1"/>
      <c r="I407" s="1"/>
      <c r="J407" s="1"/>
    </row>
    <row r="408" spans="1:10">
      <c r="A408" s="43"/>
      <c r="B408" s="1"/>
      <c r="C408" s="1"/>
      <c r="D408" s="1"/>
      <c r="E408" s="1"/>
      <c r="F408" s="4"/>
      <c r="G408" s="1"/>
      <c r="H408" s="1"/>
      <c r="I408" s="1"/>
      <c r="J408" s="5"/>
    </row>
    <row r="409" spans="1:10">
      <c r="A409" s="43"/>
      <c r="B409" s="1"/>
      <c r="C409" s="1"/>
      <c r="D409" s="1"/>
      <c r="E409" s="1"/>
      <c r="F409" s="4"/>
      <c r="G409" s="1"/>
      <c r="H409" s="1"/>
      <c r="I409" s="1"/>
      <c r="J409" s="1"/>
    </row>
    <row r="410" spans="1:10">
      <c r="A410" s="43"/>
      <c r="B410" s="1"/>
      <c r="C410" s="1"/>
      <c r="D410" s="1"/>
      <c r="E410" s="1"/>
      <c r="F410" s="4"/>
      <c r="G410" s="1"/>
      <c r="H410" s="1"/>
      <c r="I410" s="1"/>
      <c r="J410" s="1"/>
    </row>
    <row r="411" spans="1:10">
      <c r="A411" s="43"/>
      <c r="B411" s="1"/>
      <c r="C411" s="1"/>
      <c r="D411" s="1"/>
      <c r="E411" s="1"/>
      <c r="F411" s="4"/>
      <c r="G411" s="1"/>
      <c r="H411" s="1"/>
      <c r="I411" s="1"/>
      <c r="J411" s="5"/>
    </row>
    <row r="412" spans="1:10">
      <c r="A412" s="43"/>
      <c r="B412" s="1"/>
      <c r="C412" s="1"/>
      <c r="D412" s="1"/>
      <c r="E412" s="1"/>
      <c r="F412" s="4"/>
      <c r="G412" s="1"/>
      <c r="H412" s="1"/>
      <c r="I412" s="1"/>
      <c r="J412" s="1"/>
    </row>
    <row r="413" spans="1:10">
      <c r="A413" s="43"/>
      <c r="B413" s="1"/>
      <c r="C413" s="1"/>
      <c r="D413" s="1"/>
      <c r="E413" s="1"/>
      <c r="F413" s="4"/>
      <c r="G413" s="1"/>
      <c r="H413" s="1"/>
      <c r="I413" s="1"/>
      <c r="J413" s="1"/>
    </row>
    <row r="414" spans="1:10">
      <c r="A414" s="43"/>
      <c r="B414" s="1"/>
      <c r="C414" s="1"/>
      <c r="D414" s="1"/>
      <c r="E414" s="1"/>
      <c r="F414" s="4"/>
      <c r="G414" s="1"/>
      <c r="H414" s="1"/>
      <c r="I414" s="1"/>
      <c r="J414" s="1"/>
    </row>
    <row r="415" spans="1:10">
      <c r="A415" s="43"/>
      <c r="B415" s="1"/>
      <c r="C415" s="1"/>
      <c r="D415" s="1"/>
      <c r="E415" s="1"/>
      <c r="F415" s="4"/>
      <c r="G415" s="1"/>
      <c r="H415" s="1"/>
      <c r="I415" s="1"/>
      <c r="J415" s="1"/>
    </row>
    <row r="416" spans="1:10">
      <c r="A416" s="43"/>
      <c r="B416" s="1"/>
      <c r="C416" s="1"/>
      <c r="D416" s="1"/>
      <c r="E416" s="1"/>
      <c r="F416" s="4"/>
      <c r="G416" s="1"/>
      <c r="H416" s="1"/>
      <c r="I416" s="1"/>
      <c r="J416" s="5"/>
    </row>
    <row r="417" spans="1:10">
      <c r="A417" s="43"/>
      <c r="B417" s="1"/>
      <c r="C417" s="1"/>
      <c r="D417" s="1"/>
      <c r="E417" s="1"/>
      <c r="F417" s="4"/>
      <c r="G417" s="1"/>
      <c r="H417" s="1"/>
      <c r="I417" s="1"/>
      <c r="J417" s="1"/>
    </row>
    <row r="418" spans="1:10">
      <c r="A418" s="43"/>
      <c r="B418" s="1"/>
      <c r="C418" s="1"/>
      <c r="D418" s="1"/>
      <c r="E418" s="1"/>
      <c r="F418" s="4"/>
      <c r="G418" s="1"/>
      <c r="H418" s="1"/>
      <c r="I418" s="1"/>
      <c r="J418" s="1"/>
    </row>
    <row r="419" spans="1:10">
      <c r="A419" s="43"/>
      <c r="B419" s="1"/>
      <c r="C419" s="1"/>
      <c r="D419" s="1"/>
      <c r="E419" s="1"/>
      <c r="F419" s="4"/>
      <c r="G419" s="1"/>
      <c r="H419" s="1"/>
      <c r="I419" s="1"/>
      <c r="J419" s="1"/>
    </row>
    <row r="420" spans="1:10">
      <c r="A420" s="43"/>
      <c r="B420" s="1"/>
      <c r="C420" s="1"/>
      <c r="D420" s="1"/>
      <c r="E420" s="1"/>
      <c r="F420" s="4"/>
      <c r="G420" s="1"/>
      <c r="H420" s="1"/>
      <c r="I420" s="1"/>
      <c r="J420" s="1"/>
    </row>
    <row r="421" spans="1:10">
      <c r="A421" s="43"/>
      <c r="B421" s="1"/>
      <c r="C421" s="1"/>
      <c r="D421" s="1"/>
      <c r="E421" s="1"/>
      <c r="F421" s="4"/>
      <c r="G421" s="1"/>
      <c r="H421" s="1"/>
      <c r="I421" s="1"/>
      <c r="J421" s="1"/>
    </row>
    <row r="422" spans="1:10">
      <c r="A422" s="43"/>
      <c r="B422" s="1"/>
      <c r="C422" s="1"/>
      <c r="D422" s="1"/>
      <c r="E422" s="1"/>
      <c r="F422" s="4"/>
      <c r="G422" s="1"/>
      <c r="H422" s="1"/>
      <c r="I422" s="1"/>
      <c r="J422" s="1"/>
    </row>
    <row r="423" spans="1:10">
      <c r="A423" s="43"/>
      <c r="B423" s="1"/>
      <c r="C423" s="1"/>
      <c r="D423" s="1"/>
      <c r="E423" s="1"/>
      <c r="F423" s="4"/>
      <c r="G423" s="1"/>
      <c r="H423" s="1"/>
      <c r="I423" s="1"/>
      <c r="J423" s="1"/>
    </row>
    <row r="424" spans="1:10">
      <c r="A424" s="43"/>
      <c r="B424" s="1"/>
      <c r="C424" s="1"/>
      <c r="D424" s="1"/>
      <c r="E424" s="1"/>
      <c r="F424" s="4"/>
      <c r="G424" s="1"/>
      <c r="H424" s="1"/>
      <c r="I424" s="1"/>
      <c r="J424" s="1"/>
    </row>
    <row r="425" spans="1:10">
      <c r="A425" s="43"/>
      <c r="B425" s="1"/>
      <c r="C425" s="1"/>
      <c r="D425" s="1"/>
      <c r="E425" s="1"/>
      <c r="F425" s="4"/>
      <c r="G425" s="1"/>
      <c r="H425" s="1"/>
      <c r="I425" s="1"/>
      <c r="J425" s="1"/>
    </row>
    <row r="426" spans="1:10">
      <c r="A426" s="43"/>
      <c r="B426" s="1"/>
      <c r="C426" s="1"/>
      <c r="D426" s="1"/>
      <c r="E426" s="1"/>
      <c r="F426" s="4"/>
      <c r="G426" s="1"/>
      <c r="H426" s="1"/>
      <c r="I426" s="1"/>
      <c r="J426" s="1"/>
    </row>
    <row r="427" spans="1:10">
      <c r="A427" s="43"/>
      <c r="B427" s="1"/>
      <c r="C427" s="1"/>
      <c r="D427" s="1"/>
      <c r="E427" s="1"/>
      <c r="F427" s="4"/>
      <c r="G427" s="1"/>
      <c r="H427" s="1"/>
      <c r="I427" s="1"/>
      <c r="J427" s="1"/>
    </row>
    <row r="428" spans="1:10">
      <c r="A428" s="43"/>
      <c r="B428" s="1"/>
      <c r="C428" s="1"/>
      <c r="D428" s="1"/>
      <c r="E428" s="1"/>
      <c r="F428" s="4"/>
      <c r="G428" s="1"/>
      <c r="H428" s="1"/>
      <c r="I428" s="1"/>
      <c r="J428" s="1"/>
    </row>
    <row r="429" spans="1:10">
      <c r="A429" s="43"/>
      <c r="B429" s="1"/>
      <c r="C429" s="1"/>
      <c r="D429" s="1"/>
      <c r="E429" s="1"/>
      <c r="F429" s="4"/>
      <c r="G429" s="1"/>
      <c r="H429" s="1"/>
      <c r="I429" s="1"/>
      <c r="J429" s="1"/>
    </row>
    <row r="430" spans="1:10">
      <c r="A430" s="43"/>
      <c r="B430" s="1"/>
      <c r="C430" s="1"/>
      <c r="D430" s="1"/>
      <c r="E430" s="1"/>
      <c r="F430" s="1"/>
      <c r="G430" s="4"/>
      <c r="H430" s="1"/>
      <c r="I430" s="1"/>
      <c r="J430" s="1"/>
    </row>
    <row r="431" spans="1:10">
      <c r="A431" s="43"/>
      <c r="B431" s="49"/>
      <c r="C431" s="10"/>
      <c r="D431" s="10"/>
      <c r="E431" s="10"/>
      <c r="F431" s="50"/>
      <c r="G431" s="1"/>
      <c r="H431" s="1"/>
      <c r="I431" s="1"/>
      <c r="J431" s="1"/>
    </row>
    <row r="432" spans="1:10">
      <c r="A432" s="43"/>
      <c r="B432" s="49"/>
      <c r="C432" s="10"/>
      <c r="D432" s="10"/>
      <c r="E432" s="10"/>
      <c r="F432" s="50"/>
      <c r="G432" s="1"/>
      <c r="H432" s="1"/>
      <c r="I432" s="1"/>
      <c r="J432" s="1"/>
    </row>
    <row r="433" spans="1:10">
      <c r="A433" s="43"/>
      <c r="B433" s="49"/>
      <c r="C433" s="10"/>
      <c r="D433" s="10"/>
      <c r="E433" s="10"/>
      <c r="F433" s="50"/>
      <c r="G433" s="1"/>
      <c r="H433" s="1"/>
      <c r="I433" s="1"/>
      <c r="J433" s="1"/>
    </row>
    <row r="434" spans="1:10">
      <c r="A434" s="43"/>
      <c r="B434" s="49"/>
      <c r="C434" s="10"/>
      <c r="D434" s="10"/>
      <c r="E434" s="10"/>
      <c r="F434" s="50"/>
      <c r="G434" s="1"/>
      <c r="H434" s="1"/>
      <c r="I434" s="1"/>
      <c r="J434" s="1"/>
    </row>
    <row r="435" spans="1:10">
      <c r="A435" s="43"/>
      <c r="B435" s="49"/>
      <c r="C435" s="10"/>
      <c r="D435" s="10"/>
      <c r="E435" s="10"/>
      <c r="F435" s="50"/>
      <c r="G435" s="1"/>
      <c r="H435" s="1"/>
      <c r="I435" s="50"/>
      <c r="J435" s="1"/>
    </row>
    <row r="436" spans="1:10">
      <c r="A436" s="43"/>
      <c r="B436" s="49"/>
      <c r="C436" s="10"/>
      <c r="D436" s="10"/>
      <c r="E436" s="10"/>
      <c r="F436" s="50"/>
      <c r="G436" s="1"/>
      <c r="H436" s="1"/>
      <c r="I436" s="50"/>
      <c r="J436" s="1"/>
    </row>
    <row r="437" spans="1:10">
      <c r="A437" s="43"/>
      <c r="B437" s="49"/>
      <c r="C437" s="10"/>
      <c r="D437" s="10"/>
      <c r="E437" s="10"/>
      <c r="F437" s="50"/>
      <c r="G437" s="1"/>
      <c r="H437" s="1"/>
      <c r="I437" s="50"/>
      <c r="J437" s="1"/>
    </row>
    <row r="438" spans="1:10">
      <c r="A438" s="43"/>
      <c r="B438" s="49"/>
      <c r="C438" s="10"/>
      <c r="D438" s="10"/>
      <c r="E438" s="10"/>
      <c r="F438" s="50"/>
      <c r="G438" s="1"/>
      <c r="H438" s="1"/>
      <c r="I438" s="50"/>
      <c r="J438" s="1"/>
    </row>
    <row r="439" spans="1:10">
      <c r="A439" s="43"/>
      <c r="B439" s="49"/>
      <c r="C439" s="10"/>
      <c r="D439" s="10"/>
      <c r="E439" s="10"/>
      <c r="F439" s="50"/>
      <c r="G439" s="1"/>
      <c r="H439" s="1"/>
      <c r="I439" s="50"/>
      <c r="J439" s="1"/>
    </row>
    <row r="440" spans="1:10">
      <c r="A440" s="43"/>
      <c r="B440" s="1"/>
      <c r="C440" s="4"/>
      <c r="D440" s="1"/>
      <c r="E440" s="1"/>
      <c r="F440" s="1"/>
      <c r="G440" s="4"/>
      <c r="H440" s="1"/>
      <c r="I440" s="1"/>
      <c r="J440" s="1"/>
    </row>
    <row r="441" spans="1:10">
      <c r="A441" s="43"/>
      <c r="B441" s="1"/>
      <c r="C441" s="1"/>
      <c r="D441" s="1"/>
      <c r="E441" s="1"/>
      <c r="F441" s="4"/>
      <c r="G441" s="1"/>
      <c r="H441" s="1"/>
      <c r="I441" s="1"/>
      <c r="J441" s="1"/>
    </row>
    <row r="442" spans="1:10">
      <c r="A442" s="43"/>
      <c r="B442" s="10"/>
      <c r="C442" s="1"/>
      <c r="D442" s="1"/>
      <c r="E442" s="1"/>
      <c r="F442" s="4"/>
      <c r="G442" s="1"/>
      <c r="H442" s="1"/>
      <c r="I442" s="1"/>
      <c r="J442" s="1"/>
    </row>
    <row r="443" spans="1:10">
      <c r="A443" s="43"/>
      <c r="B443" s="1"/>
      <c r="C443" s="1"/>
      <c r="D443" s="1"/>
      <c r="E443" s="1"/>
      <c r="F443" s="1"/>
      <c r="G443" s="4"/>
      <c r="H443" s="1"/>
      <c r="I443" s="51"/>
      <c r="J443" s="51"/>
    </row>
    <row r="444" spans="1:10">
      <c r="A444" s="43"/>
      <c r="B444" s="1"/>
      <c r="C444" s="1"/>
      <c r="D444" s="1"/>
      <c r="E444" s="1"/>
      <c r="F444" s="4"/>
      <c r="G444" s="1"/>
      <c r="H444" s="1"/>
      <c r="I444" s="51"/>
      <c r="J444" s="51"/>
    </row>
    <row r="445" spans="1:10">
      <c r="A445" s="43"/>
      <c r="B445" s="1"/>
      <c r="C445" s="1"/>
      <c r="D445" s="1"/>
      <c r="E445" s="1"/>
      <c r="F445" s="4"/>
      <c r="G445" s="1"/>
      <c r="H445" s="1"/>
      <c r="I445" s="51"/>
      <c r="J445" s="51"/>
    </row>
    <row r="446" spans="1:10">
      <c r="A446" s="43"/>
      <c r="B446" s="1"/>
      <c r="C446" s="1"/>
      <c r="D446" s="1"/>
      <c r="E446" s="1"/>
      <c r="F446" s="4"/>
      <c r="G446" s="1"/>
      <c r="H446" s="1"/>
      <c r="I446" s="51"/>
      <c r="J446" s="51"/>
    </row>
    <row r="447" spans="1:10">
      <c r="A447" s="43"/>
      <c r="B447" s="52"/>
      <c r="C447" s="52"/>
      <c r="D447" s="53"/>
      <c r="E447" s="54"/>
      <c r="F447" s="54"/>
      <c r="G447" s="54"/>
      <c r="H447" s="50"/>
      <c r="I447" s="51"/>
      <c r="J447" s="51"/>
    </row>
    <row r="448" spans="1:10">
      <c r="A448" s="43"/>
      <c r="B448" s="52"/>
      <c r="C448" s="52"/>
      <c r="D448" s="53"/>
      <c r="E448" s="54"/>
      <c r="F448" s="54"/>
      <c r="G448" s="54"/>
      <c r="H448" s="50"/>
      <c r="I448" s="51"/>
      <c r="J448" s="51"/>
    </row>
    <row r="449" spans="1:10">
      <c r="A449" s="44"/>
      <c r="B449" s="44"/>
      <c r="C449" s="44"/>
      <c r="D449" s="44"/>
      <c r="E449" s="44"/>
      <c r="F449" s="44"/>
      <c r="G449" s="44"/>
      <c r="H449" s="44"/>
      <c r="I449" s="44"/>
      <c r="J449" s="44"/>
    </row>
    <row r="450" spans="1:10">
      <c r="A450" s="44"/>
      <c r="B450" s="44"/>
      <c r="C450" s="44"/>
      <c r="D450" s="44"/>
      <c r="E450" s="44"/>
      <c r="F450" s="44"/>
      <c r="G450" s="44"/>
      <c r="H450" s="44"/>
      <c r="I450" s="44"/>
      <c r="J450" s="44"/>
    </row>
    <row r="451" spans="1:10">
      <c r="A451" s="43"/>
      <c r="B451" s="44"/>
      <c r="C451" s="44"/>
      <c r="D451" s="44"/>
      <c r="E451" s="44"/>
      <c r="F451" s="44"/>
      <c r="G451" s="44"/>
      <c r="H451" s="50"/>
      <c r="I451" s="44"/>
      <c r="J451" s="44"/>
    </row>
    <row r="452" spans="1:10">
      <c r="A452" s="43"/>
      <c r="B452" s="44"/>
      <c r="C452" s="44"/>
      <c r="D452" s="44"/>
      <c r="E452" s="44"/>
      <c r="F452" s="44"/>
      <c r="G452" s="44"/>
      <c r="H452" s="50"/>
      <c r="I452" s="44"/>
      <c r="J452" s="44"/>
    </row>
    <row r="453" spans="1:10">
      <c r="A453" s="44"/>
      <c r="B453" s="44"/>
      <c r="C453" s="44"/>
      <c r="D453" s="44"/>
      <c r="E453" s="44"/>
      <c r="F453" s="44"/>
      <c r="G453" s="44"/>
      <c r="H453" s="44"/>
      <c r="I453" s="44"/>
      <c r="J453" s="44"/>
    </row>
    <row r="454" spans="1:10">
      <c r="A454" s="44"/>
      <c r="B454" s="44"/>
      <c r="C454" s="44"/>
      <c r="D454" s="44"/>
      <c r="E454" s="44"/>
      <c r="F454" s="44"/>
      <c r="G454" s="44"/>
      <c r="H454" s="44"/>
      <c r="I454" s="44"/>
      <c r="J454" s="44"/>
    </row>
    <row r="455" spans="1:10">
      <c r="A455" s="44"/>
      <c r="B455" s="44"/>
      <c r="C455" s="44"/>
      <c r="D455" s="44"/>
      <c r="E455" s="44"/>
      <c r="F455" s="44"/>
      <c r="G455" s="44"/>
      <c r="H455" s="44"/>
      <c r="I455" s="44"/>
      <c r="J455" s="44"/>
    </row>
    <row r="456" spans="1:10">
      <c r="A456" s="44"/>
      <c r="B456" s="44"/>
      <c r="C456" s="44"/>
      <c r="D456" s="44"/>
      <c r="E456" s="44"/>
      <c r="F456" s="44"/>
      <c r="G456" s="44"/>
      <c r="H456" s="44"/>
      <c r="I456" s="44"/>
      <c r="J456" s="44"/>
    </row>
    <row r="457" spans="1:10">
      <c r="A457" s="44"/>
      <c r="B457" s="44"/>
      <c r="C457" s="44"/>
      <c r="D457" s="44"/>
      <c r="E457" s="44"/>
      <c r="F457" s="44"/>
      <c r="G457" s="44"/>
      <c r="H457" s="44"/>
      <c r="I457" s="44"/>
      <c r="J457" s="44"/>
    </row>
    <row r="458" spans="1:10">
      <c r="A458" s="44"/>
      <c r="B458" s="44"/>
      <c r="C458" s="44"/>
      <c r="D458" s="44"/>
      <c r="E458" s="44"/>
      <c r="F458" s="44"/>
      <c r="G458" s="44"/>
      <c r="H458" s="44"/>
      <c r="I458" s="44"/>
      <c r="J458" s="44"/>
    </row>
    <row r="459" spans="1:10">
      <c r="A459" s="44"/>
      <c r="B459" s="44"/>
      <c r="C459" s="44"/>
      <c r="D459" s="44"/>
      <c r="E459" s="44"/>
      <c r="F459" s="44"/>
      <c r="G459" s="44"/>
      <c r="H459" s="44"/>
      <c r="I459" s="44"/>
      <c r="J459" s="44"/>
    </row>
    <row r="460" spans="1:10">
      <c r="A460" s="44"/>
      <c r="B460" s="44"/>
      <c r="C460" s="44"/>
      <c r="D460" s="44"/>
      <c r="E460" s="44"/>
      <c r="F460" s="44"/>
      <c r="G460" s="44"/>
      <c r="H460" s="44"/>
      <c r="I460" s="44"/>
      <c r="J460" s="44"/>
    </row>
    <row r="461" spans="1:10">
      <c r="A461" s="44"/>
      <c r="B461" s="44"/>
      <c r="C461" s="44"/>
      <c r="D461" s="44"/>
      <c r="E461" s="44"/>
      <c r="F461" s="44"/>
      <c r="G461" s="44"/>
      <c r="H461" s="44"/>
      <c r="I461" s="44"/>
      <c r="J461" s="44"/>
    </row>
    <row r="462" spans="1:10">
      <c r="A462" s="44"/>
      <c r="B462" s="44"/>
      <c r="C462" s="44"/>
      <c r="D462" s="44"/>
      <c r="E462" s="44"/>
      <c r="F462" s="44"/>
      <c r="G462" s="44"/>
      <c r="H462" s="44"/>
      <c r="I462" s="44"/>
      <c r="J462" s="44"/>
    </row>
    <row r="463" spans="1:10">
      <c r="A463" s="44"/>
      <c r="B463" s="44"/>
      <c r="C463" s="44"/>
      <c r="D463" s="44"/>
      <c r="E463" s="44"/>
      <c r="F463" s="44"/>
      <c r="G463" s="44"/>
      <c r="H463" s="44"/>
      <c r="I463" s="44"/>
      <c r="J463" s="44"/>
    </row>
    <row r="464" spans="1:10">
      <c r="A464" s="44"/>
      <c r="B464" s="44"/>
      <c r="C464" s="44"/>
      <c r="D464" s="44"/>
      <c r="E464" s="44"/>
      <c r="F464" s="44"/>
      <c r="G464" s="44"/>
      <c r="H464" s="44"/>
      <c r="I464" s="44"/>
      <c r="J464" s="44"/>
    </row>
    <row r="465" spans="1:10">
      <c r="A465" s="44"/>
      <c r="B465" s="44"/>
      <c r="C465" s="44"/>
      <c r="D465" s="44"/>
      <c r="E465" s="44"/>
      <c r="F465" s="44"/>
      <c r="G465" s="44"/>
      <c r="H465" s="44"/>
      <c r="I465" s="44"/>
      <c r="J465" s="44"/>
    </row>
    <row r="466" spans="1:10">
      <c r="A466" s="44"/>
      <c r="B466" s="44"/>
      <c r="C466" s="44"/>
      <c r="D466" s="44"/>
      <c r="E466" s="44"/>
      <c r="F466" s="44"/>
      <c r="G466" s="44"/>
      <c r="H466" s="44"/>
      <c r="I466" s="44"/>
      <c r="J466" s="44"/>
    </row>
    <row r="467" spans="1:10">
      <c r="A467" s="44"/>
      <c r="B467" s="44"/>
      <c r="C467" s="44"/>
      <c r="D467" s="44"/>
      <c r="E467" s="44"/>
      <c r="F467" s="44"/>
      <c r="G467" s="44"/>
      <c r="H467" s="44"/>
      <c r="I467" s="44"/>
      <c r="J467" s="44"/>
    </row>
    <row r="468" spans="1:10">
      <c r="A468" s="44"/>
      <c r="B468" s="44"/>
      <c r="C468" s="44"/>
      <c r="D468" s="44"/>
      <c r="E468" s="44"/>
      <c r="F468" s="44"/>
      <c r="G468" s="44"/>
      <c r="H468" s="44"/>
      <c r="I468" s="44"/>
      <c r="J468" s="44"/>
    </row>
    <row r="469" spans="1:10">
      <c r="A469" s="44"/>
      <c r="B469" s="44"/>
      <c r="C469" s="44"/>
      <c r="D469" s="44"/>
      <c r="E469" s="44"/>
      <c r="F469" s="44"/>
      <c r="G469" s="44"/>
      <c r="H469" s="44"/>
      <c r="I469" s="44"/>
      <c r="J469" s="44"/>
    </row>
    <row r="470" spans="1:10">
      <c r="A470" s="44"/>
      <c r="B470" s="44"/>
      <c r="C470" s="44"/>
      <c r="D470" s="44"/>
      <c r="E470" s="44"/>
      <c r="F470" s="44"/>
      <c r="G470" s="44"/>
      <c r="H470" s="44"/>
      <c r="I470" s="44"/>
      <c r="J470" s="44"/>
    </row>
    <row r="471" spans="1:10">
      <c r="A471" s="44"/>
      <c r="B471" s="44"/>
      <c r="C471" s="44"/>
      <c r="D471" s="44"/>
      <c r="E471" s="44"/>
      <c r="F471" s="44"/>
      <c r="G471" s="44"/>
      <c r="H471" s="44"/>
      <c r="I471" s="44"/>
      <c r="J471" s="44"/>
    </row>
  </sheetData>
  <mergeCells count="12">
    <mergeCell ref="A1:K1"/>
    <mergeCell ref="A2:K2"/>
    <mergeCell ref="K4:K5"/>
    <mergeCell ref="A3:I3"/>
    <mergeCell ref="A4:A5"/>
    <mergeCell ref="B4:B5"/>
    <mergeCell ref="C4:C5"/>
    <mergeCell ref="D4:D5"/>
    <mergeCell ref="E4:E5"/>
    <mergeCell ref="F4:G4"/>
    <mergeCell ref="H4:I4"/>
    <mergeCell ref="J4:J5"/>
  </mergeCells>
  <conditionalFormatting sqref="H451:H452 H447:H448 I441:J448 H236:J237 I433:I439">
    <cfRule type="cellIs" dxfId="0" priority="2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STOCK OPTION SIGNATURE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03</dc:creator>
  <cp:lastModifiedBy>acer</cp:lastModifiedBy>
  <dcterms:created xsi:type="dcterms:W3CDTF">2018-11-01T11:50:30Z</dcterms:created>
  <dcterms:modified xsi:type="dcterms:W3CDTF">2022-07-22T06:39:48Z</dcterms:modified>
</cp:coreProperties>
</file>